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600" windowHeight="7935" activeTab="5"/>
  </bookViews>
  <sheets>
    <sheet name="Tabel 13.1" sheetId="1" r:id="rId1"/>
    <sheet name="Tabel 13.2" sheetId="2" r:id="rId2"/>
    <sheet name="Tabel 13.3" sheetId="3" r:id="rId3"/>
    <sheet name="Tabel 13.4" sheetId="4" r:id="rId4"/>
    <sheet name="Tabel 13.5" sheetId="5" r:id="rId5"/>
    <sheet name="Tabel 13.6" sheetId="6" r:id="rId6"/>
  </sheets>
  <calcPr calcId="145621"/>
</workbook>
</file>

<file path=xl/calcChain.xml><?xml version="1.0" encoding="utf-8"?>
<calcChain xmlns="http://schemas.openxmlformats.org/spreadsheetml/2006/main">
  <c r="D36" i="6" l="1"/>
  <c r="E36" i="6"/>
  <c r="F36" i="6"/>
  <c r="G36" i="6"/>
  <c r="H36" i="6"/>
  <c r="I36" i="6"/>
  <c r="D34" i="5" l="1"/>
  <c r="E34" i="5"/>
  <c r="C34" i="5"/>
  <c r="E35" i="4"/>
  <c r="C35" i="4"/>
  <c r="G35" i="2"/>
  <c r="F35" i="2"/>
  <c r="E35" i="2"/>
  <c r="D35" i="2"/>
  <c r="C35" i="2"/>
</calcChain>
</file>

<file path=xl/sharedStrings.xml><?xml version="1.0" encoding="utf-8"?>
<sst xmlns="http://schemas.openxmlformats.org/spreadsheetml/2006/main" count="329" uniqueCount="152">
  <si>
    <t>Kegiatan Pemberdayaan Masyarakat Dari APBD</t>
  </si>
  <si>
    <t>Jenis Kegiatan</t>
  </si>
  <si>
    <t>Tahun 2012</t>
  </si>
  <si>
    <t>Tahun 2013</t>
  </si>
  <si>
    <t>Tahun 2014</t>
  </si>
  <si>
    <t>I.</t>
  </si>
  <si>
    <t>PENINGKATAN  KEBERDAYAAN MASYARAKAT PERDESAAN</t>
  </si>
  <si>
    <t>01.</t>
  </si>
  <si>
    <t>Pengelolaan Alokasi Dana Desa (ADD)</t>
  </si>
  <si>
    <t>02.</t>
  </si>
  <si>
    <t>Pendampingan PNPM Mandiri</t>
  </si>
  <si>
    <t>03.</t>
  </si>
  <si>
    <t>04.</t>
  </si>
  <si>
    <t>-</t>
  </si>
  <si>
    <t>Penyusunan Profil desa</t>
  </si>
  <si>
    <t>Monitoring dan Evaluasi Kegiatan Pemberdayaan Masyarakat</t>
  </si>
  <si>
    <t>Pemanfaatan teknologi tepat guna</t>
  </si>
  <si>
    <t>Operasional penguatan ekonomi bagi masyarakat miskin wilayah tembakau</t>
  </si>
  <si>
    <t>II.</t>
  </si>
  <si>
    <t>PENGEMBANGAN  LEMBAGA EKONOMI PERDESAAN</t>
  </si>
  <si>
    <t>Fasilitasi kemitraan swasta dan usaha mikro kecil dan menengah di perdesaan</t>
  </si>
  <si>
    <t>Pemberdayaan Pos pelayanan teknologi desa</t>
  </si>
  <si>
    <t>Pelestarian dan pengembangan usaha ekonomi pedesaan</t>
  </si>
  <si>
    <t>Penguatan dan implementasi Program Pemberdayaan Masyarakat Berspektif Gender</t>
  </si>
  <si>
    <t>Pembinaan Ketrampilan Manajemen Usaha Ekonomi Desa Simpan Pinjam (UED-SP)</t>
  </si>
  <si>
    <t>Pengembangan Manajemen Pengelolaan Perekonomian Pedesaan</t>
  </si>
  <si>
    <t>Penguatan BP-SPAMS (Badan Pengelola Sarana Penyediaan Air Minum dan Sanitasi)</t>
  </si>
  <si>
    <t>Fasilitasi pembentukan BUMDes</t>
  </si>
  <si>
    <t>Sosialisasi tentang BUMDes</t>
  </si>
  <si>
    <t>Pameran produk teknologi tepat guna</t>
  </si>
  <si>
    <t>Pembinaan pengelolaan pasar desa</t>
  </si>
  <si>
    <t>Sosialisasi pasar desa</t>
  </si>
  <si>
    <t>III.</t>
  </si>
  <si>
    <t>PENINGKATAN PARTISIPASI MASYARAKAT DALAM MEMBANGUN DESA</t>
  </si>
  <si>
    <t>Penunjang Pemugaran Rumah Keluarga Miskin</t>
  </si>
  <si>
    <t>TMMD Sengkuyung I dan II (eks 2 POA)</t>
  </si>
  <si>
    <t>Pendampingan TMMD Sengkuyung I dan II</t>
  </si>
  <si>
    <t>Penguatan dan Pendataan Swadaya Masyarakat Membangun Desa</t>
  </si>
  <si>
    <t>Penguatan Pokjanal Posyandu</t>
  </si>
  <si>
    <t>Pendataan dan upaya peningkatan tertib adm. posyandu</t>
  </si>
  <si>
    <t>Evaluasi dan penguatan pemberdayaan masyarakat desa/kelurahan ( lomba desa/kelurahan tk. Kabupaten)</t>
  </si>
  <si>
    <t>Penunjang operasional penyaluran bantuan keuangan APBD Provinsi ke desa</t>
  </si>
  <si>
    <t xml:space="preserve">               Jumlah Lembaga Keswadayaan Masyarakat</t>
  </si>
  <si>
    <t>Kecamatan</t>
  </si>
  <si>
    <t>Lembaga Keswadayaan Masyarakat (LKM)</t>
  </si>
  <si>
    <t>PKK</t>
  </si>
  <si>
    <t>Tim Penggerak</t>
  </si>
  <si>
    <t>Jml LKM</t>
  </si>
  <si>
    <t>Tk. Kec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</si>
  <si>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</si>
  <si>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</si>
  <si>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</si>
  <si>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</si>
  <si>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</si>
  <si>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</si>
  <si>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</si>
  <si>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</si>
  <si>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</si>
  <si>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</si>
  <si>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</si>
  <si>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</si>
  <si>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</si>
  <si>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</si>
  <si>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</si>
  <si>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</si>
  <si>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</si>
  <si>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</si>
  <si>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</si>
  <si>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</si>
  <si>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</si>
  <si>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</si>
  <si>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</si>
  <si>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</si>
  <si>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</si>
  <si>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</si>
  <si>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Karang Taruna, Pengurus dan Anggota Menurut Kecamatan</t>
  </si>
  <si>
    <t xml:space="preserve">Kecamatan </t>
  </si>
  <si>
    <t>Karang Taruna</t>
  </si>
  <si>
    <t xml:space="preserve">Pengurus </t>
  </si>
  <si>
    <t xml:space="preserve">Anggota Aktif </t>
  </si>
  <si>
    <t xml:space="preserve"> 01 Prambanan</t>
  </si>
  <si>
    <t>S K D</t>
  </si>
  <si>
    <t>PKB RW</t>
  </si>
  <si>
    <t>PKB RT</t>
  </si>
  <si>
    <t>Tahun 2015</t>
  </si>
  <si>
    <t>Pendampingan Pengelolaan Aset PNPM Mandiri Pedesaan</t>
  </si>
  <si>
    <t>Pendampingan Penyaluran dana desa</t>
  </si>
  <si>
    <t>Pembinaan Ekonomi Masyarakat</t>
  </si>
  <si>
    <t>Bimbingan Teknis Pembentukan BUMDes</t>
  </si>
  <si>
    <t>Bimbingan Teknis Administrasi Pengelolaan Pasar Desa</t>
  </si>
  <si>
    <t>Sosialisasi Pembentukan dan Pengelolaan Pasar Desa</t>
  </si>
  <si>
    <t>Pelatihan Kader Posyandu</t>
  </si>
  <si>
    <t xml:space="preserve">Besarnya  Dana (Rp.000,-) </t>
  </si>
  <si>
    <t>Sub Klinik Desa dan Kader Keluarga Berencana Menurut Kecamatan</t>
  </si>
  <si>
    <t>(1)</t>
  </si>
  <si>
    <t>(2)</t>
  </si>
  <si>
    <t>(3)</t>
  </si>
  <si>
    <t>(4)</t>
  </si>
  <si>
    <t>(5)</t>
  </si>
  <si>
    <t>(6)</t>
  </si>
  <si>
    <t>Pengembangan Teknologi Tepat Guna (TTG)</t>
  </si>
  <si>
    <r>
      <t xml:space="preserve">Peningkatan Implementasi Pemberdayaan Masyarakat Pedesaan </t>
    </r>
    <r>
      <rPr>
        <sz val="10"/>
        <color theme="0"/>
        <rFont val="Times New Roman"/>
        <family val="1"/>
      </rPr>
      <t>(BBGRM)</t>
    </r>
  </si>
  <si>
    <r>
      <t xml:space="preserve">Pemberdayaan Agribisnis bagi Masyarakat Miskin </t>
    </r>
    <r>
      <rPr>
        <sz val="10"/>
        <color theme="0"/>
        <rFont val="Times New Roman"/>
        <family val="1"/>
      </rPr>
      <t>(DBHCHT)</t>
    </r>
  </si>
  <si>
    <r>
      <t xml:space="preserve">Operasional Rehabilitasi Rumah Miskin </t>
    </r>
    <r>
      <rPr>
        <sz val="10"/>
        <color theme="0"/>
        <rFont val="Times New Roman"/>
        <family val="1"/>
      </rPr>
      <t>(DBHCHT)</t>
    </r>
  </si>
  <si>
    <r>
      <t>Operasional bantuan Keuangan Desa berdikari, Desa Pemuda, dan Desa Prakarsa</t>
    </r>
    <r>
      <rPr>
        <sz val="10"/>
        <color theme="0"/>
        <rFont val="Times New Roman"/>
        <family val="1"/>
      </rPr>
      <t xml:space="preserve"> (Eks. 2 POA)</t>
    </r>
  </si>
  <si>
    <t xml:space="preserve">Jml Pengurus  </t>
  </si>
  <si>
    <t xml:space="preserve"> Di Kabupaten Klaten Tahun 2016</t>
  </si>
  <si>
    <t>Jumlah  2016</t>
  </si>
  <si>
    <t xml:space="preserve">               Menurut Kecamatan  di Kabupaten Klaten Tahun 2016</t>
  </si>
  <si>
    <t>Tk. Desa/Kel.</t>
  </si>
  <si>
    <t>Jumlah    2016</t>
  </si>
  <si>
    <t>Tahun 2016</t>
  </si>
  <si>
    <t>Jumlah Alokasi Dana Desa (ADD)  Menurut Kecamatan</t>
  </si>
  <si>
    <t>Jumlah Desa</t>
  </si>
  <si>
    <t>Tahun Anggaran</t>
  </si>
  <si>
    <t xml:space="preserve">Jumlah </t>
  </si>
  <si>
    <t xml:space="preserve">Di Kabupaten Klaten Tahun 2016 </t>
  </si>
  <si>
    <t>Rintisan desa Berdikari (2POA)</t>
  </si>
  <si>
    <t>Pendampingan KPMD (2POA)</t>
  </si>
  <si>
    <t>Pelaksanaan Pembinaan Pembangunan Desa</t>
  </si>
  <si>
    <t>05.</t>
  </si>
  <si>
    <t>06.</t>
  </si>
  <si>
    <t>07.</t>
  </si>
  <si>
    <t>08.</t>
  </si>
  <si>
    <t>09.</t>
  </si>
  <si>
    <t>Peningkatan dan Penguatan Kelembagaan Posyandu</t>
  </si>
  <si>
    <t>Sumber :  Dinas Pemberdayaan Masyarakat dan Desa, 2017</t>
  </si>
  <si>
    <t>Sumber :  Dinas Pemberdayaan Masyarakat  dan Desa, 2017</t>
  </si>
  <si>
    <t xml:space="preserve">  Sumber  :  Dinas Pemberdayaan Masyarakat dan Desa, 2017</t>
  </si>
  <si>
    <t>Jumlah     2016</t>
  </si>
  <si>
    <t xml:space="preserve"> 16 Juwiring</t>
  </si>
  <si>
    <t>(7)</t>
  </si>
  <si>
    <t>RT</t>
  </si>
  <si>
    <t>RW</t>
  </si>
  <si>
    <t>LPMD</t>
  </si>
  <si>
    <t>BPD</t>
  </si>
  <si>
    <t>Perangkat Desa</t>
  </si>
  <si>
    <t>Kepala Desa</t>
  </si>
  <si>
    <t>Menurut Kecamatan di Kabupaten Klaten Tahun 2016</t>
  </si>
  <si>
    <t>Jumlah Perangkat Desa , BPD, LKMD atau Sebutan Lain (LPMD), RW dan RT</t>
  </si>
  <si>
    <t>Lanjutan Tabel 12.1 ....</t>
  </si>
  <si>
    <t>Tabel  13.1</t>
  </si>
  <si>
    <t xml:space="preserve">     Tabel  13.2 </t>
  </si>
  <si>
    <t xml:space="preserve">   Tabel 13.3 </t>
  </si>
  <si>
    <t>Tabel 13.4</t>
  </si>
  <si>
    <t>Tabel 13.5</t>
  </si>
  <si>
    <t>Tabel  13.6</t>
  </si>
  <si>
    <t xml:space="preserve">   Di Kabupaten Klaten Tahun 2016</t>
  </si>
  <si>
    <t xml:space="preserve"> Di Kabupaten Klaten Tahun 2015-2016</t>
  </si>
  <si>
    <t xml:space="preserve">   Sumber  :  Bagian  Pemerintahan Setda Klaten, 2017</t>
  </si>
  <si>
    <t>Sumber:  Dinas Sosial, Pemberdayaan Perempuan &amp; Keluarga Berencana Kabupaten Klaten, 2017</t>
  </si>
  <si>
    <t>Jumlah    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</si>
</sst>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color theme="0"/>
      <name val="Times New Roman"/>
      <family val="1"/>
    </font>
    <font>
      <sz val="10"/>
      <color theme="1"/>
      <name val="Calibri"/>
      <family val="2"/>
      <charset val="1"/>
      <scheme val="minor"/>
    </font>
    <font>
      <b/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D9D9"/>
      </patternFill>
    </fill>
  </fills>
  <borders count="13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/>
      <diagonal/>
    </border>
    <border>
      <left style="hair">
        <color rgb="FF000000"/>
      </left>
      <right style="hair">
        <color rgb="FF000000"/>
      </right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/>
      <top style="hair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hair">
        <color rgb="FF000000"/>
      </bottom>
      <diagonal/>
    </border>
    <border>
      <left style="thin">
        <color auto="1"/>
      </left>
      <right/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/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3" fontId="1" fillId="0" borderId="23" xfId="0" applyNumberFormat="1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vertical="top" wrapText="1"/>
    </xf>
    <xf numFmtId="3" fontId="1" fillId="0" borderId="28" xfId="0" applyNumberFormat="1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vertical="top" wrapText="1"/>
    </xf>
    <xf numFmtId="3" fontId="1" fillId="0" borderId="31" xfId="0" applyNumberFormat="1" applyFont="1" applyBorder="1" applyAlignment="1">
      <alignment horizontal="right" vertical="top" wrapText="1"/>
    </xf>
    <xf numFmtId="0" fontId="1" fillId="0" borderId="31" xfId="0" applyFont="1" applyBorder="1" applyAlignment="1">
      <alignment horizontal="right" vertical="top" wrapText="1"/>
    </xf>
    <xf numFmtId="0" fontId="1" fillId="0" borderId="32" xfId="0" applyFont="1" applyBorder="1"/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3" fontId="1" fillId="0" borderId="34" xfId="0" applyNumberFormat="1" applyFont="1" applyBorder="1" applyAlignment="1">
      <alignment horizontal="right" vertical="top" wrapText="1"/>
    </xf>
    <xf numFmtId="0" fontId="6" fillId="0" borderId="0" xfId="0" applyFont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/>
    <xf numFmtId="41" fontId="1" fillId="0" borderId="32" xfId="1" applyFont="1" applyBorder="1" applyAlignment="1">
      <alignment vertical="top"/>
    </xf>
    <xf numFmtId="0" fontId="1" fillId="0" borderId="34" xfId="0" applyFont="1" applyBorder="1" applyAlignment="1">
      <alignment horizontal="right" vertical="top" wrapText="1"/>
    </xf>
    <xf numFmtId="41" fontId="1" fillId="0" borderId="35" xfId="1" applyFont="1" applyFill="1" applyBorder="1" applyAlignment="1">
      <alignment vertical="top"/>
    </xf>
    <xf numFmtId="0" fontId="2" fillId="0" borderId="26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0" fontId="2" fillId="2" borderId="49" xfId="0" applyFont="1" applyFill="1" applyBorder="1" applyAlignment="1">
      <alignment horizontal="center" wrapText="1"/>
    </xf>
    <xf numFmtId="0" fontId="2" fillId="2" borderId="50" xfId="0" applyFont="1" applyFill="1" applyBorder="1" applyAlignment="1">
      <alignment horizontal="center" wrapText="1"/>
    </xf>
    <xf numFmtId="0" fontId="1" fillId="5" borderId="57" xfId="0" quotePrefix="1" applyFont="1" applyFill="1" applyBorder="1" applyAlignment="1">
      <alignment horizontal="center" vertical="top" wrapText="1"/>
    </xf>
    <xf numFmtId="0" fontId="1" fillId="5" borderId="58" xfId="0" quotePrefix="1" applyFont="1" applyFill="1" applyBorder="1" applyAlignment="1">
      <alignment horizontal="center" vertical="top" wrapText="1"/>
    </xf>
    <xf numFmtId="0" fontId="1" fillId="5" borderId="59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" fillId="5" borderId="48" xfId="0" quotePrefix="1" applyFont="1" applyFill="1" applyBorder="1" applyAlignment="1">
      <alignment horizontal="center" vertical="top" wrapText="1"/>
    </xf>
    <xf numFmtId="0" fontId="1" fillId="5" borderId="49" xfId="0" quotePrefix="1" applyFont="1" applyFill="1" applyBorder="1" applyAlignment="1">
      <alignment horizontal="center" vertical="top" wrapText="1"/>
    </xf>
    <xf numFmtId="0" fontId="1" fillId="5" borderId="50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 wrapText="1"/>
    </xf>
    <xf numFmtId="41" fontId="1" fillId="0" borderId="15" xfId="1" applyFont="1" applyBorder="1" applyAlignment="1">
      <alignment horizontal="center" vertical="top" wrapText="1"/>
    </xf>
    <xf numFmtId="41" fontId="1" fillId="0" borderId="12" xfId="1" applyFont="1" applyBorder="1" applyAlignment="1">
      <alignment horizontal="center" vertical="top" wrapText="1"/>
    </xf>
    <xf numFmtId="41" fontId="1" fillId="0" borderId="21" xfId="1" applyFont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3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1" fontId="1" fillId="0" borderId="64" xfId="1" applyFont="1" applyBorder="1" applyAlignment="1">
      <alignment vertical="top"/>
    </xf>
    <xf numFmtId="0" fontId="1" fillId="0" borderId="65" xfId="0" applyFont="1" applyBorder="1"/>
    <xf numFmtId="0" fontId="1" fillId="0" borderId="66" xfId="0" applyFont="1" applyBorder="1"/>
    <xf numFmtId="0" fontId="2" fillId="4" borderId="69" xfId="0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center" vertical="center" wrapText="1"/>
    </xf>
    <xf numFmtId="0" fontId="1" fillId="5" borderId="74" xfId="0" quotePrefix="1" applyFont="1" applyFill="1" applyBorder="1" applyAlignment="1">
      <alignment horizontal="center" vertical="top" wrapText="1"/>
    </xf>
    <xf numFmtId="0" fontId="1" fillId="6" borderId="75" xfId="0" quotePrefix="1" applyFont="1" applyFill="1" applyBorder="1" applyAlignment="1">
      <alignment horizontal="center"/>
    </xf>
    <xf numFmtId="0" fontId="1" fillId="6" borderId="76" xfId="0" quotePrefix="1" applyFont="1" applyFill="1" applyBorder="1" applyAlignment="1">
      <alignment horizontal="center"/>
    </xf>
    <xf numFmtId="41" fontId="1" fillId="0" borderId="66" xfId="1" applyFont="1" applyBorder="1" applyAlignment="1">
      <alignment vertical="top"/>
    </xf>
    <xf numFmtId="41" fontId="1" fillId="0" borderId="67" xfId="1" applyFont="1" applyFill="1" applyBorder="1" applyAlignment="1">
      <alignment vertical="top"/>
    </xf>
    <xf numFmtId="0" fontId="1" fillId="0" borderId="77" xfId="0" applyFont="1" applyBorder="1" applyAlignment="1">
      <alignment vertical="top" wrapText="1"/>
    </xf>
    <xf numFmtId="3" fontId="1" fillId="0" borderId="77" xfId="0" applyNumberFormat="1" applyFont="1" applyBorder="1" applyAlignment="1">
      <alignment horizontal="right" vertical="top" wrapText="1"/>
    </xf>
    <xf numFmtId="41" fontId="1" fillId="0" borderId="77" xfId="1" applyFont="1" applyBorder="1" applyAlignment="1">
      <alignment vertical="top"/>
    </xf>
    <xf numFmtId="41" fontId="1" fillId="0" borderId="23" xfId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84" xfId="0" applyFont="1" applyFill="1" applyBorder="1" applyAlignment="1">
      <alignment horizontal="center" vertical="top" wrapText="1"/>
    </xf>
    <xf numFmtId="0" fontId="2" fillId="2" borderId="85" xfId="0" applyFont="1" applyFill="1" applyBorder="1" applyAlignment="1">
      <alignment horizontal="center" vertical="top" wrapText="1"/>
    </xf>
    <xf numFmtId="0" fontId="2" fillId="3" borderId="86" xfId="0" quotePrefix="1" applyFont="1" applyFill="1" applyBorder="1" applyAlignment="1">
      <alignment horizontal="center" vertical="top" wrapText="1"/>
    </xf>
    <xf numFmtId="0" fontId="2" fillId="3" borderId="87" xfId="0" quotePrefix="1" applyFont="1" applyFill="1" applyBorder="1" applyAlignment="1">
      <alignment horizontal="center" vertical="top" wrapText="1"/>
    </xf>
    <xf numFmtId="0" fontId="2" fillId="3" borderId="88" xfId="0" quotePrefix="1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top" wrapText="1"/>
    </xf>
    <xf numFmtId="1" fontId="2" fillId="7" borderId="17" xfId="1" applyNumberFormat="1" applyFont="1" applyFill="1" applyBorder="1" applyAlignment="1">
      <alignment horizontal="center" vertical="top" wrapText="1"/>
    </xf>
    <xf numFmtId="3" fontId="2" fillId="7" borderId="18" xfId="0" applyNumberFormat="1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right" vertical="top" wrapText="1"/>
    </xf>
    <xf numFmtId="0" fontId="1" fillId="7" borderId="48" xfId="0" quotePrefix="1" applyFont="1" applyFill="1" applyBorder="1" applyAlignment="1">
      <alignment horizontal="center" vertical="top" wrapText="1"/>
    </xf>
    <xf numFmtId="0" fontId="1" fillId="7" borderId="49" xfId="0" quotePrefix="1" applyFont="1" applyFill="1" applyBorder="1" applyAlignment="1">
      <alignment horizontal="center" vertical="top" wrapText="1"/>
    </xf>
    <xf numFmtId="0" fontId="1" fillId="7" borderId="50" xfId="0" quotePrefix="1" applyFont="1" applyFill="1" applyBorder="1" applyAlignment="1">
      <alignment horizontal="center" vertical="top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top" wrapText="1"/>
    </xf>
    <xf numFmtId="0" fontId="1" fillId="0" borderId="93" xfId="0" applyFont="1" applyBorder="1" applyAlignment="1">
      <alignment vertical="top" wrapText="1"/>
    </xf>
    <xf numFmtId="0" fontId="1" fillId="0" borderId="93" xfId="0" applyFont="1" applyBorder="1" applyAlignment="1">
      <alignment horizontal="right" vertical="top" wrapText="1"/>
    </xf>
    <xf numFmtId="3" fontId="1" fillId="0" borderId="93" xfId="0" applyNumberFormat="1" applyFont="1" applyBorder="1" applyAlignment="1">
      <alignment horizontal="right" vertical="top" wrapText="1"/>
    </xf>
    <xf numFmtId="41" fontId="1" fillId="0" borderId="94" xfId="1" applyFont="1" applyBorder="1" applyAlignment="1">
      <alignment vertical="top"/>
    </xf>
    <xf numFmtId="0" fontId="1" fillId="0" borderId="97" xfId="0" applyFont="1" applyBorder="1" applyAlignment="1">
      <alignment horizontal="center" vertical="top" wrapText="1"/>
    </xf>
    <xf numFmtId="0" fontId="1" fillId="0" borderId="98" xfId="0" applyFont="1" applyBorder="1" applyAlignment="1">
      <alignment vertical="top" wrapText="1"/>
    </xf>
    <xf numFmtId="0" fontId="1" fillId="0" borderId="98" xfId="0" applyFont="1" applyBorder="1" applyAlignment="1">
      <alignment horizontal="right" vertical="top" wrapText="1"/>
    </xf>
    <xf numFmtId="3" fontId="1" fillId="0" borderId="98" xfId="0" applyNumberFormat="1" applyFont="1" applyBorder="1" applyAlignment="1">
      <alignment horizontal="right" vertical="top" wrapText="1"/>
    </xf>
    <xf numFmtId="41" fontId="1" fillId="0" borderId="98" xfId="1" applyFont="1" applyBorder="1" applyAlignment="1">
      <alignment vertical="top"/>
    </xf>
    <xf numFmtId="0" fontId="2" fillId="0" borderId="100" xfId="0" applyFont="1" applyBorder="1" applyAlignment="1">
      <alignment vertical="top" wrapText="1"/>
    </xf>
    <xf numFmtId="0" fontId="1" fillId="0" borderId="103" xfId="0" applyFont="1" applyBorder="1" applyAlignment="1">
      <alignment horizontal="center" vertical="top"/>
    </xf>
    <xf numFmtId="0" fontId="1" fillId="0" borderId="104" xfId="0" applyFont="1" applyBorder="1" applyAlignment="1">
      <alignment horizontal="left" vertical="top" wrapText="1"/>
    </xf>
    <xf numFmtId="0" fontId="1" fillId="0" borderId="104" xfId="0" applyFont="1" applyBorder="1"/>
    <xf numFmtId="41" fontId="1" fillId="0" borderId="104" xfId="1" applyFont="1" applyBorder="1" applyAlignment="1">
      <alignment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/>
    <xf numFmtId="0" fontId="1" fillId="0" borderId="24" xfId="0" applyFont="1" applyBorder="1"/>
    <xf numFmtId="41" fontId="1" fillId="0" borderId="105" xfId="1" applyFont="1" applyBorder="1" applyAlignment="1">
      <alignment vertical="top"/>
    </xf>
    <xf numFmtId="41" fontId="1" fillId="0" borderId="78" xfId="1" applyFont="1" applyBorder="1" applyAlignment="1">
      <alignment vertical="top"/>
    </xf>
    <xf numFmtId="41" fontId="1" fillId="0" borderId="24" xfId="1" applyFont="1" applyBorder="1" applyAlignment="1">
      <alignment vertical="top"/>
    </xf>
    <xf numFmtId="0" fontId="1" fillId="0" borderId="95" xfId="0" applyFont="1" applyBorder="1" applyAlignment="1">
      <alignment vertical="top"/>
    </xf>
    <xf numFmtId="0" fontId="1" fillId="0" borderId="96" xfId="0" applyFont="1" applyBorder="1" applyAlignment="1">
      <alignment vertical="top"/>
    </xf>
    <xf numFmtId="41" fontId="1" fillId="0" borderId="96" xfId="1" applyFont="1" applyBorder="1" applyAlignment="1">
      <alignment vertical="top"/>
    </xf>
    <xf numFmtId="41" fontId="1" fillId="0" borderId="99" xfId="1" applyFont="1" applyBorder="1" applyAlignment="1">
      <alignment vertical="top"/>
    </xf>
    <xf numFmtId="0" fontId="1" fillId="0" borderId="102" xfId="0" applyFont="1" applyBorder="1" applyAlignment="1">
      <alignment vertical="top"/>
    </xf>
    <xf numFmtId="0" fontId="1" fillId="0" borderId="65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66" xfId="0" applyFont="1" applyBorder="1" applyAlignment="1">
      <alignment vertical="top"/>
    </xf>
    <xf numFmtId="0" fontId="1" fillId="0" borderId="106" xfId="0" applyFont="1" applyBorder="1" applyAlignment="1">
      <alignment vertical="top" wrapText="1"/>
    </xf>
    <xf numFmtId="3" fontId="1" fillId="0" borderId="106" xfId="0" applyNumberFormat="1" applyFont="1" applyBorder="1" applyAlignment="1">
      <alignment horizontal="right" vertical="top" wrapText="1"/>
    </xf>
    <xf numFmtId="41" fontId="1" fillId="0" borderId="107" xfId="1" applyFont="1" applyBorder="1" applyAlignment="1">
      <alignment vertical="top"/>
    </xf>
    <xf numFmtId="41" fontId="1" fillId="0" borderId="29" xfId="1" applyFont="1" applyBorder="1" applyAlignment="1">
      <alignment vertical="top"/>
    </xf>
    <xf numFmtId="0" fontId="2" fillId="0" borderId="108" xfId="0" applyFont="1" applyBorder="1" applyAlignment="1">
      <alignment horizontal="center" vertical="top" wrapText="1"/>
    </xf>
    <xf numFmtId="0" fontId="1" fillId="0" borderId="110" xfId="0" applyFont="1" applyBorder="1"/>
    <xf numFmtId="0" fontId="1" fillId="0" borderId="111" xfId="0" applyFont="1" applyBorder="1"/>
    <xf numFmtId="41" fontId="1" fillId="0" borderId="39" xfId="1" applyFont="1" applyBorder="1" applyAlignment="1">
      <alignment horizontal="center" vertical="top" wrapText="1"/>
    </xf>
    <xf numFmtId="41" fontId="1" fillId="0" borderId="8" xfId="1" applyFont="1" applyBorder="1" applyAlignment="1">
      <alignment horizontal="center" vertical="top" wrapText="1"/>
    </xf>
    <xf numFmtId="41" fontId="1" fillId="0" borderId="9" xfId="1" applyFont="1" applyBorder="1" applyAlignment="1">
      <alignment horizontal="center" vertical="top" wrapText="1"/>
    </xf>
    <xf numFmtId="41" fontId="1" fillId="0" borderId="40" xfId="1" applyFont="1" applyBorder="1" applyAlignment="1">
      <alignment horizontal="center" vertical="top" wrapText="1"/>
    </xf>
    <xf numFmtId="41" fontId="1" fillId="0" borderId="11" xfId="1" applyFont="1" applyBorder="1" applyAlignment="1">
      <alignment horizontal="center" vertical="top" wrapText="1"/>
    </xf>
    <xf numFmtId="41" fontId="1" fillId="0" borderId="41" xfId="1" applyFont="1" applyBorder="1" applyAlignment="1">
      <alignment horizontal="center" vertical="top" wrapText="1"/>
    </xf>
    <xf numFmtId="41" fontId="1" fillId="0" borderId="20" xfId="1" applyFont="1" applyBorder="1" applyAlignment="1">
      <alignment horizontal="center" vertical="top" wrapText="1"/>
    </xf>
    <xf numFmtId="0" fontId="2" fillId="8" borderId="89" xfId="0" applyFont="1" applyFill="1" applyBorder="1" applyAlignment="1">
      <alignment horizontal="right" vertical="top" wrapText="1"/>
    </xf>
    <xf numFmtId="41" fontId="2" fillId="8" borderId="90" xfId="1" applyFont="1" applyFill="1" applyBorder="1" applyAlignment="1">
      <alignment horizontal="center" vertical="top" wrapText="1"/>
    </xf>
    <xf numFmtId="41" fontId="2" fillId="8" borderId="91" xfId="1" applyFont="1" applyFill="1" applyBorder="1" applyAlignment="1">
      <alignment horizontal="center" vertical="top" wrapText="1"/>
    </xf>
    <xf numFmtId="0" fontId="1" fillId="0" borderId="119" xfId="0" applyFont="1" applyBorder="1" applyAlignment="1">
      <alignment horizontal="center" vertical="top" wrapText="1"/>
    </xf>
    <xf numFmtId="0" fontId="1" fillId="0" borderId="120" xfId="0" applyFont="1" applyBorder="1" applyAlignment="1">
      <alignment horizontal="center" vertical="top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 applyAlignment="1">
      <alignment wrapText="1"/>
    </xf>
    <xf numFmtId="0" fontId="1" fillId="0" borderId="7" xfId="0" applyFont="1" applyBorder="1"/>
    <xf numFmtId="0" fontId="2" fillId="3" borderId="50" xfId="0" quotePrefix="1" applyFont="1" applyFill="1" applyBorder="1" applyAlignment="1">
      <alignment horizontal="center" vertical="top" wrapText="1"/>
    </xf>
    <xf numFmtId="0" fontId="2" fillId="3" borderId="49" xfId="0" quotePrefix="1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right" vertical="top" wrapText="1"/>
    </xf>
    <xf numFmtId="0" fontId="2" fillId="6" borderId="17" xfId="0" applyFont="1" applyFill="1" applyBorder="1" applyAlignment="1">
      <alignment horizontal="center"/>
    </xf>
    <xf numFmtId="41" fontId="2" fillId="6" borderId="17" xfId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 vertical="top" wrapText="1"/>
    </xf>
    <xf numFmtId="0" fontId="1" fillId="6" borderId="11" xfId="0" applyFont="1" applyFill="1" applyBorder="1" applyAlignment="1">
      <alignment horizontal="center" vertical="top" wrapText="1"/>
    </xf>
    <xf numFmtId="3" fontId="1" fillId="6" borderId="11" xfId="0" applyNumberFormat="1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right" vertical="top" wrapText="1"/>
    </xf>
    <xf numFmtId="0" fontId="1" fillId="8" borderId="11" xfId="0" applyFont="1" applyFill="1" applyBorder="1" applyAlignment="1">
      <alignment horizontal="center" vertical="top" wrapText="1"/>
    </xf>
    <xf numFmtId="1" fontId="1" fillId="8" borderId="11" xfId="0" applyNumberFormat="1" applyFont="1" applyFill="1" applyBorder="1" applyAlignment="1">
      <alignment horizontal="center" vertical="top" wrapText="1"/>
    </xf>
    <xf numFmtId="3" fontId="1" fillId="8" borderId="12" xfId="0" applyNumberFormat="1" applyFont="1" applyFill="1" applyBorder="1" applyAlignment="1">
      <alignment horizontal="center" vertical="top" wrapText="1"/>
    </xf>
    <xf numFmtId="3" fontId="1" fillId="8" borderId="11" xfId="0" applyNumberFormat="1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3" fillId="0" borderId="5" xfId="0" applyFont="1" applyBorder="1" applyAlignment="1"/>
    <xf numFmtId="0" fontId="1" fillId="0" borderId="5" xfId="0" applyFont="1" applyBorder="1" applyAlignment="1"/>
    <xf numFmtId="0" fontId="2" fillId="7" borderId="16" xfId="0" applyFont="1" applyFill="1" applyBorder="1" applyAlignment="1">
      <alignment horizontal="right" vertical="top" wrapText="1"/>
    </xf>
    <xf numFmtId="0" fontId="1" fillId="7" borderId="16" xfId="0" applyFont="1" applyFill="1" applyBorder="1" applyAlignment="1">
      <alignment horizontal="right" vertical="top" wrapText="1"/>
    </xf>
    <xf numFmtId="0" fontId="1" fillId="7" borderId="10" xfId="0" applyFont="1" applyFill="1" applyBorder="1" applyAlignment="1">
      <alignment horizontal="right" vertical="top" wrapText="1"/>
    </xf>
    <xf numFmtId="0" fontId="1" fillId="7" borderId="11" xfId="0" applyFont="1" applyFill="1" applyBorder="1" applyAlignment="1">
      <alignment horizontal="center" vertical="top" wrapText="1"/>
    </xf>
    <xf numFmtId="3" fontId="1" fillId="7" borderId="11" xfId="0" applyNumberFormat="1" applyFont="1" applyFill="1" applyBorder="1" applyAlignment="1">
      <alignment horizontal="center" vertical="top" wrapText="1"/>
    </xf>
    <xf numFmtId="3" fontId="1" fillId="7" borderId="12" xfId="0" applyNumberFormat="1" applyFont="1" applyFill="1" applyBorder="1" applyAlignment="1">
      <alignment horizontal="right" vertical="top" wrapText="1"/>
    </xf>
    <xf numFmtId="0" fontId="1" fillId="0" borderId="124" xfId="0" applyFont="1" applyBorder="1" applyAlignment="1">
      <alignment vertical="top" wrapText="1"/>
    </xf>
    <xf numFmtId="3" fontId="1" fillId="0" borderId="124" xfId="0" applyNumberFormat="1" applyFont="1" applyBorder="1" applyAlignment="1">
      <alignment horizontal="right" vertical="top" wrapText="1"/>
    </xf>
    <xf numFmtId="0" fontId="1" fillId="0" borderId="124" xfId="0" applyFont="1" applyBorder="1" applyAlignment="1">
      <alignment horizontal="right" vertical="top" wrapText="1"/>
    </xf>
    <xf numFmtId="0" fontId="1" fillId="0" borderId="125" xfId="0" applyFont="1" applyBorder="1" applyAlignment="1">
      <alignment vertical="top"/>
    </xf>
    <xf numFmtId="41" fontId="1" fillId="0" borderId="126" xfId="1" applyFont="1" applyBorder="1" applyAlignment="1">
      <alignment vertical="top"/>
    </xf>
    <xf numFmtId="0" fontId="1" fillId="0" borderId="29" xfId="0" applyFont="1" applyBorder="1"/>
    <xf numFmtId="0" fontId="1" fillId="0" borderId="127" xfId="0" applyFont="1" applyBorder="1" applyAlignment="1">
      <alignment horizontal="center" vertical="top" wrapText="1"/>
    </xf>
    <xf numFmtId="0" fontId="1" fillId="0" borderId="128" xfId="0" applyFont="1" applyBorder="1" applyAlignment="1">
      <alignment vertical="top" wrapText="1"/>
    </xf>
    <xf numFmtId="3" fontId="1" fillId="0" borderId="128" xfId="0" applyNumberFormat="1" applyFont="1" applyBorder="1" applyAlignment="1">
      <alignment horizontal="right" vertical="top" wrapText="1"/>
    </xf>
    <xf numFmtId="0" fontId="1" fillId="0" borderId="129" xfId="0" applyFont="1" applyBorder="1" applyAlignment="1">
      <alignment vertical="top"/>
    </xf>
    <xf numFmtId="41" fontId="1" fillId="0" borderId="130" xfId="1" applyFont="1" applyBorder="1" applyAlignment="1">
      <alignment vertical="top"/>
    </xf>
    <xf numFmtId="0" fontId="1" fillId="0" borderId="131" xfId="0" applyFont="1" applyBorder="1" applyAlignment="1">
      <alignment vertical="top" wrapText="1"/>
    </xf>
    <xf numFmtId="3" fontId="1" fillId="0" borderId="131" xfId="0" applyNumberFormat="1" applyFont="1" applyBorder="1" applyAlignment="1">
      <alignment horizontal="right" vertical="top" wrapText="1"/>
    </xf>
    <xf numFmtId="0" fontId="1" fillId="0" borderId="131" xfId="0" applyFont="1" applyBorder="1" applyAlignment="1">
      <alignment horizontal="right" vertical="top" wrapText="1"/>
    </xf>
    <xf numFmtId="0" fontId="1" fillId="0" borderId="132" xfId="0" applyFont="1" applyBorder="1" applyAlignment="1">
      <alignment vertical="top"/>
    </xf>
    <xf numFmtId="41" fontId="1" fillId="0" borderId="133" xfId="1" applyFont="1" applyBorder="1" applyAlignment="1">
      <alignment vertical="top"/>
    </xf>
    <xf numFmtId="0" fontId="1" fillId="0" borderId="134" xfId="0" applyFont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7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10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1" fillId="5" borderId="73" xfId="0" quotePrefix="1" applyFont="1" applyFill="1" applyBorder="1" applyAlignment="1">
      <alignment horizontal="center" vertical="top" wrapText="1"/>
    </xf>
    <xf numFmtId="0" fontId="1" fillId="5" borderId="74" xfId="0" applyFont="1" applyFill="1" applyBorder="1" applyAlignment="1">
      <alignment horizontal="center" vertical="top" wrapText="1"/>
    </xf>
    <xf numFmtId="0" fontId="2" fillId="0" borderId="109" xfId="0" applyFont="1" applyBorder="1" applyAlignment="1">
      <alignment vertical="top" wrapText="1"/>
    </xf>
    <xf numFmtId="0" fontId="2" fillId="4" borderId="61" xfId="0" applyFont="1" applyFill="1" applyBorder="1" applyAlignment="1">
      <alignment horizontal="center" wrapText="1"/>
    </xf>
    <xf numFmtId="0" fontId="2" fillId="4" borderId="62" xfId="0" applyFont="1" applyFill="1" applyBorder="1" applyAlignment="1">
      <alignment horizontal="center" wrapText="1"/>
    </xf>
    <xf numFmtId="0" fontId="2" fillId="4" borderId="63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2" borderId="43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55" xfId="0" applyFont="1" applyFill="1" applyBorder="1" applyAlignment="1">
      <alignment horizont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8" fillId="0" borderId="5" xfId="0" applyFont="1" applyBorder="1" applyAlignment="1"/>
    <xf numFmtId="0" fontId="1" fillId="9" borderId="43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0" fontId="1" fillId="9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80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top" wrapText="1"/>
    </xf>
    <xf numFmtId="0" fontId="2" fillId="2" borderId="82" xfId="0" applyFont="1" applyFill="1" applyBorder="1" applyAlignment="1">
      <alignment horizontal="center" vertical="top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123" xfId="0" applyFont="1" applyFill="1" applyBorder="1" applyAlignment="1">
      <alignment horizontal="center" vertical="center" wrapText="1"/>
    </xf>
    <xf numFmtId="0" fontId="2" fillId="2" borderId="12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21" xfId="0" applyFont="1" applyFill="1" applyBorder="1" applyAlignment="1">
      <alignment horizontal="center" vertical="center" wrapText="1"/>
    </xf>
    <xf numFmtId="0" fontId="2" fillId="3" borderId="57" xfId="0" quotePrefix="1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9" fillId="0" borderId="112" xfId="0" applyFont="1" applyBorder="1" applyAlignment="1">
      <alignment horizontal="left"/>
    </xf>
    <xf numFmtId="0" fontId="2" fillId="8" borderId="118" xfId="0" applyFont="1" applyFill="1" applyBorder="1" applyAlignment="1">
      <alignment horizontal="right" vertical="top" wrapText="1"/>
    </xf>
    <xf numFmtId="0" fontId="2" fillId="8" borderId="117" xfId="0" applyFont="1" applyFill="1" applyBorder="1" applyAlignment="1">
      <alignment horizontal="right" vertical="top" wrapText="1"/>
    </xf>
    <xf numFmtId="0" fontId="1" fillId="8" borderId="116" xfId="0" applyFont="1" applyFill="1" applyBorder="1" applyAlignment="1">
      <alignment horizontal="right" vertical="top" wrapText="1"/>
    </xf>
    <xf numFmtId="0" fontId="1" fillId="8" borderId="115" xfId="0" applyFont="1" applyFill="1" applyBorder="1" applyAlignment="1">
      <alignment horizontal="right" vertical="top" wrapText="1"/>
    </xf>
    <xf numFmtId="0" fontId="1" fillId="8" borderId="114" xfId="0" applyFont="1" applyFill="1" applyBorder="1" applyAlignment="1">
      <alignment horizontal="right" vertical="top" wrapText="1"/>
    </xf>
    <xf numFmtId="0" fontId="1" fillId="8" borderId="113" xfId="0" applyFont="1" applyFill="1" applyBorder="1" applyAlignment="1">
      <alignment horizontal="right" vertical="top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2" fillId="11" borderId="17" xfId="0" applyFont="1" applyFill="1" applyBorder="1" applyAlignment="1">
      <alignment horizontal="center" vertical="top" wrapText="1"/>
    </xf>
    <xf numFmtId="3" fontId="2" fillId="11" borderId="17" xfId="0" applyNumberFormat="1" applyFont="1" applyFill="1" applyBorder="1" applyAlignment="1">
      <alignment horizontal="center" vertical="top" wrapText="1"/>
    </xf>
    <xf numFmtId="3" fontId="2" fillId="11" borderId="18" xfId="0" applyNumberFormat="1" applyFont="1" applyFill="1" applyBorder="1" applyAlignment="1">
      <alignment horizontal="right" vertical="top" wrapText="1"/>
    </xf>
    <xf numFmtId="3" fontId="1" fillId="11" borderId="11" xfId="0" applyNumberFormat="1" applyFont="1" applyFill="1" applyBorder="1" applyAlignment="1">
      <alignment horizontal="center" vertical="top" wrapText="1"/>
    </xf>
    <xf numFmtId="3" fontId="1" fillId="11" borderId="12" xfId="0" applyNumberFormat="1" applyFont="1" applyFill="1" applyBorder="1" applyAlignment="1">
      <alignment horizontal="right" vertical="top" wrapText="1"/>
    </xf>
    <xf numFmtId="3" fontId="1" fillId="10" borderId="12" xfId="0" applyNumberFormat="1" applyFont="1" applyFill="1" applyBorder="1" applyAlignment="1">
      <alignment horizontal="center" vertical="top" wrapText="1"/>
    </xf>
    <xf numFmtId="3" fontId="1" fillId="10" borderId="11" xfId="0" applyNumberFormat="1" applyFont="1" applyFill="1" applyBorder="1" applyAlignment="1">
      <alignment horizontal="center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workbookViewId="0">
      <selection activeCell="K43" sqref="K43"/>
    </sheetView>
  </sheetViews>
  <sheetFormatPr defaultRowHeight="15" x14ac:dyDescent="0.25"/>
  <cols>
    <col min="1" max="1" width="5.140625" customWidth="1"/>
    <col min="2" max="2" width="6" customWidth="1"/>
    <col min="3" max="3" width="22" customWidth="1"/>
    <col min="4" max="4" width="12.140625" customWidth="1"/>
    <col min="5" max="5" width="12" customWidth="1"/>
    <col min="6" max="6" width="12.140625" customWidth="1"/>
    <col min="7" max="7" width="12.42578125" customWidth="1"/>
    <col min="8" max="8" width="12.140625" customWidth="1"/>
  </cols>
  <sheetData>
    <row r="1" spans="2:8" x14ac:dyDescent="0.25">
      <c r="B1" s="197" t="s">
        <v>141</v>
      </c>
      <c r="C1" s="197"/>
      <c r="D1" s="197"/>
      <c r="E1" s="197"/>
      <c r="F1" s="197"/>
      <c r="G1" s="197"/>
      <c r="H1" s="197"/>
    </row>
    <row r="2" spans="2:8" x14ac:dyDescent="0.25">
      <c r="B2" s="196" t="s">
        <v>0</v>
      </c>
      <c r="C2" s="196"/>
      <c r="D2" s="196"/>
      <c r="E2" s="196"/>
      <c r="F2" s="196"/>
      <c r="G2" s="196"/>
      <c r="H2" s="196"/>
    </row>
    <row r="3" spans="2:8" x14ac:dyDescent="0.25">
      <c r="B3" s="196" t="s">
        <v>116</v>
      </c>
      <c r="C3" s="196"/>
      <c r="D3" s="196"/>
      <c r="E3" s="196"/>
      <c r="F3" s="196"/>
      <c r="G3" s="196"/>
      <c r="H3" s="196"/>
    </row>
    <row r="4" spans="2:8" ht="15.75" thickBot="1" x14ac:dyDescent="0.3">
      <c r="B4" s="1"/>
      <c r="C4" s="4"/>
      <c r="D4" s="4"/>
      <c r="E4" s="4"/>
      <c r="F4" s="4"/>
      <c r="G4" s="4"/>
    </row>
    <row r="5" spans="2:8" ht="15.75" customHeight="1" thickTop="1" x14ac:dyDescent="0.25">
      <c r="B5" s="203" t="s">
        <v>1</v>
      </c>
      <c r="C5" s="204"/>
      <c r="D5" s="210" t="s">
        <v>92</v>
      </c>
      <c r="E5" s="211"/>
      <c r="F5" s="211"/>
      <c r="G5" s="211"/>
      <c r="H5" s="212"/>
    </row>
    <row r="6" spans="2:8" x14ac:dyDescent="0.25">
      <c r="B6" s="205"/>
      <c r="C6" s="206"/>
      <c r="D6" s="66" t="s">
        <v>2</v>
      </c>
      <c r="E6" s="66" t="s">
        <v>3</v>
      </c>
      <c r="F6" s="66" t="s">
        <v>4</v>
      </c>
      <c r="G6" s="67" t="s">
        <v>84</v>
      </c>
      <c r="H6" s="68" t="s">
        <v>111</v>
      </c>
    </row>
    <row r="7" spans="2:8" x14ac:dyDescent="0.25">
      <c r="B7" s="207" t="s">
        <v>94</v>
      </c>
      <c r="C7" s="208"/>
      <c r="D7" s="69" t="s">
        <v>95</v>
      </c>
      <c r="E7" s="69" t="s">
        <v>96</v>
      </c>
      <c r="F7" s="69" t="s">
        <v>97</v>
      </c>
      <c r="G7" s="70" t="s">
        <v>98</v>
      </c>
      <c r="H7" s="71" t="s">
        <v>99</v>
      </c>
    </row>
    <row r="8" spans="2:8" ht="17.25" customHeight="1" thickBot="1" x14ac:dyDescent="0.3">
      <c r="B8" s="129" t="s">
        <v>5</v>
      </c>
      <c r="C8" s="209" t="s">
        <v>6</v>
      </c>
      <c r="D8" s="209"/>
      <c r="E8" s="209"/>
      <c r="F8" s="209"/>
      <c r="G8" s="130"/>
      <c r="H8" s="131"/>
    </row>
    <row r="9" spans="2:8" ht="25.5" x14ac:dyDescent="0.25">
      <c r="B9" s="29" t="s">
        <v>7</v>
      </c>
      <c r="C9" s="125" t="s">
        <v>8</v>
      </c>
      <c r="D9" s="126">
        <v>171000</v>
      </c>
      <c r="E9" s="126">
        <v>171000</v>
      </c>
      <c r="F9" s="126">
        <v>172000</v>
      </c>
      <c r="G9" s="127">
        <v>171000</v>
      </c>
      <c r="H9" s="128">
        <v>600000</v>
      </c>
    </row>
    <row r="10" spans="2:8" ht="25.5" x14ac:dyDescent="0.25">
      <c r="B10" s="5" t="s">
        <v>9</v>
      </c>
      <c r="C10" s="6" t="s">
        <v>10</v>
      </c>
      <c r="D10" s="7">
        <v>440000</v>
      </c>
      <c r="E10" s="7">
        <v>180000</v>
      </c>
      <c r="F10" s="7">
        <v>210000</v>
      </c>
      <c r="G10" s="63"/>
      <c r="H10" s="25"/>
    </row>
    <row r="11" spans="2:8" ht="38.25" x14ac:dyDescent="0.25">
      <c r="B11" s="5" t="s">
        <v>11</v>
      </c>
      <c r="C11" s="6" t="s">
        <v>101</v>
      </c>
      <c r="D11" s="7">
        <v>79000</v>
      </c>
      <c r="E11" s="7">
        <v>79000</v>
      </c>
      <c r="F11" s="7">
        <v>79750</v>
      </c>
      <c r="G11" s="63">
        <v>79000</v>
      </c>
      <c r="H11" s="25">
        <v>80000</v>
      </c>
    </row>
    <row r="12" spans="2:8" ht="31.5" customHeight="1" x14ac:dyDescent="0.25">
      <c r="B12" s="5" t="s">
        <v>12</v>
      </c>
      <c r="C12" s="6" t="s">
        <v>102</v>
      </c>
      <c r="D12" s="7">
        <v>155000</v>
      </c>
      <c r="E12" s="8" t="s">
        <v>13</v>
      </c>
      <c r="F12" s="8" t="s">
        <v>13</v>
      </c>
      <c r="G12" s="63"/>
      <c r="H12" s="25"/>
    </row>
    <row r="13" spans="2:8" ht="25.5" x14ac:dyDescent="0.25">
      <c r="B13" s="5" t="s">
        <v>120</v>
      </c>
      <c r="C13" s="6" t="s">
        <v>103</v>
      </c>
      <c r="D13" s="7">
        <v>100000</v>
      </c>
      <c r="E13" s="8" t="s">
        <v>13</v>
      </c>
      <c r="F13" s="8" t="s">
        <v>13</v>
      </c>
      <c r="G13" s="63"/>
      <c r="H13" s="25"/>
    </row>
    <row r="14" spans="2:8" x14ac:dyDescent="0.25">
      <c r="B14" s="5" t="s">
        <v>121</v>
      </c>
      <c r="C14" s="6" t="s">
        <v>14</v>
      </c>
      <c r="D14" s="7">
        <v>250000</v>
      </c>
      <c r="E14" s="7">
        <v>250000</v>
      </c>
      <c r="F14" s="7">
        <v>251000</v>
      </c>
      <c r="G14" s="63">
        <v>50000</v>
      </c>
      <c r="H14" s="25"/>
    </row>
    <row r="15" spans="2:8" ht="25.5" x14ac:dyDescent="0.25">
      <c r="B15" s="5" t="s">
        <v>122</v>
      </c>
      <c r="C15" s="6" t="s">
        <v>100</v>
      </c>
      <c r="D15" s="7">
        <v>345000</v>
      </c>
      <c r="E15" s="8" t="s">
        <v>13</v>
      </c>
      <c r="F15" s="8" t="s">
        <v>13</v>
      </c>
      <c r="G15" s="63"/>
      <c r="H15" s="25"/>
    </row>
    <row r="16" spans="2:8" ht="42" customHeight="1" x14ac:dyDescent="0.25">
      <c r="B16" s="5" t="s">
        <v>123</v>
      </c>
      <c r="C16" s="6" t="s">
        <v>15</v>
      </c>
      <c r="D16" s="7">
        <v>20000</v>
      </c>
      <c r="E16" s="7">
        <v>30000</v>
      </c>
      <c r="F16" s="7">
        <v>30000</v>
      </c>
      <c r="G16" s="63">
        <v>30000</v>
      </c>
      <c r="H16" s="25">
        <v>30000</v>
      </c>
    </row>
    <row r="17" spans="2:8" ht="25.5" x14ac:dyDescent="0.25">
      <c r="B17" s="110" t="s">
        <v>124</v>
      </c>
      <c r="C17" s="6" t="s">
        <v>16</v>
      </c>
      <c r="D17" s="8" t="s">
        <v>13</v>
      </c>
      <c r="E17" s="7">
        <v>345000</v>
      </c>
      <c r="F17" s="7">
        <v>306250</v>
      </c>
      <c r="G17" s="63">
        <v>206250</v>
      </c>
      <c r="H17" s="25">
        <v>57900</v>
      </c>
    </row>
    <row r="18" spans="2:8" ht="38.25" x14ac:dyDescent="0.25">
      <c r="B18" s="5">
        <v>10</v>
      </c>
      <c r="C18" s="6" t="s">
        <v>17</v>
      </c>
      <c r="D18" s="8" t="s">
        <v>13</v>
      </c>
      <c r="E18" s="7">
        <v>200000</v>
      </c>
      <c r="F18" s="8" t="s">
        <v>13</v>
      </c>
      <c r="G18" s="63"/>
      <c r="H18" s="25"/>
    </row>
    <row r="19" spans="2:8" ht="51" x14ac:dyDescent="0.25">
      <c r="B19" s="5">
        <v>11</v>
      </c>
      <c r="C19" s="6" t="s">
        <v>104</v>
      </c>
      <c r="D19" s="8"/>
      <c r="E19" s="7"/>
      <c r="F19" s="8"/>
      <c r="G19" s="63">
        <v>185000</v>
      </c>
      <c r="H19" s="25"/>
    </row>
    <row r="20" spans="2:8" ht="38.25" x14ac:dyDescent="0.25">
      <c r="B20" s="95">
        <v>12</v>
      </c>
      <c r="C20" s="96" t="s">
        <v>85</v>
      </c>
      <c r="D20" s="97"/>
      <c r="E20" s="98"/>
      <c r="F20" s="97"/>
      <c r="G20" s="99">
        <v>60000</v>
      </c>
      <c r="H20" s="117"/>
    </row>
    <row r="21" spans="2:8" ht="25.5" x14ac:dyDescent="0.25">
      <c r="B21" s="5">
        <v>13</v>
      </c>
      <c r="C21" s="6" t="s">
        <v>86</v>
      </c>
      <c r="D21" s="8"/>
      <c r="E21" s="7"/>
      <c r="F21" s="8"/>
      <c r="G21" s="77">
        <v>2197530</v>
      </c>
      <c r="H21" s="118"/>
    </row>
    <row r="22" spans="2:8" ht="25.5" x14ac:dyDescent="0.25">
      <c r="B22" s="5">
        <v>14</v>
      </c>
      <c r="C22" s="6" t="s">
        <v>117</v>
      </c>
      <c r="D22" s="8"/>
      <c r="E22" s="7"/>
      <c r="F22" s="8"/>
      <c r="G22" s="77"/>
      <c r="H22" s="119">
        <v>47500</v>
      </c>
    </row>
    <row r="23" spans="2:8" ht="25.5" x14ac:dyDescent="0.25">
      <c r="B23" s="5">
        <v>15</v>
      </c>
      <c r="C23" s="6" t="s">
        <v>118</v>
      </c>
      <c r="D23" s="8"/>
      <c r="E23" s="7"/>
      <c r="F23" s="8"/>
      <c r="G23" s="77"/>
      <c r="H23" s="119">
        <v>391000</v>
      </c>
    </row>
    <row r="24" spans="2:8" ht="26.25" thickBot="1" x14ac:dyDescent="0.3">
      <c r="B24" s="100">
        <v>16</v>
      </c>
      <c r="C24" s="101" t="s">
        <v>119</v>
      </c>
      <c r="D24" s="102"/>
      <c r="E24" s="103"/>
      <c r="F24" s="102"/>
      <c r="G24" s="104"/>
      <c r="H24" s="120">
        <v>150000</v>
      </c>
    </row>
    <row r="25" spans="2:8" ht="17.25" customHeight="1" thickBot="1" x14ac:dyDescent="0.3">
      <c r="B25" s="105" t="s">
        <v>18</v>
      </c>
      <c r="C25" s="201" t="s">
        <v>19</v>
      </c>
      <c r="D25" s="202"/>
      <c r="E25" s="202"/>
      <c r="F25" s="202"/>
      <c r="G25" s="202"/>
      <c r="H25" s="121"/>
    </row>
    <row r="26" spans="2:8" ht="38.25" x14ac:dyDescent="0.25">
      <c r="B26" s="29" t="s">
        <v>7</v>
      </c>
      <c r="C26" s="10" t="s">
        <v>20</v>
      </c>
      <c r="D26" s="11">
        <v>50000</v>
      </c>
      <c r="E26" s="11">
        <v>50000</v>
      </c>
      <c r="F26" s="12"/>
      <c r="G26" s="122"/>
      <c r="H26" s="123"/>
    </row>
    <row r="27" spans="2:8" ht="25.5" x14ac:dyDescent="0.25">
      <c r="B27" s="5" t="s">
        <v>9</v>
      </c>
      <c r="C27" s="14" t="s">
        <v>21</v>
      </c>
      <c r="D27" s="15">
        <v>30000</v>
      </c>
      <c r="E27" s="16" t="s">
        <v>13</v>
      </c>
      <c r="F27" s="15">
        <v>35000</v>
      </c>
      <c r="G27" s="124"/>
      <c r="H27" s="25">
        <v>35000</v>
      </c>
    </row>
    <row r="28" spans="2:8" ht="26.25" customHeight="1" x14ac:dyDescent="0.25">
      <c r="B28" s="5" t="s">
        <v>11</v>
      </c>
      <c r="C28" s="14" t="s">
        <v>22</v>
      </c>
      <c r="D28" s="15">
        <v>15000</v>
      </c>
      <c r="E28" s="16" t="s">
        <v>13</v>
      </c>
      <c r="F28" s="16"/>
      <c r="G28" s="124"/>
      <c r="H28" s="25"/>
    </row>
    <row r="29" spans="2:8" ht="51.75" thickBot="1" x14ac:dyDescent="0.3">
      <c r="B29" s="100" t="s">
        <v>12</v>
      </c>
      <c r="C29" s="173" t="s">
        <v>23</v>
      </c>
      <c r="D29" s="174">
        <v>100000</v>
      </c>
      <c r="E29" s="175" t="s">
        <v>13</v>
      </c>
      <c r="F29" s="174">
        <v>101000</v>
      </c>
      <c r="G29" s="176"/>
      <c r="H29" s="177">
        <v>100000</v>
      </c>
    </row>
    <row r="30" spans="2:8" ht="17.25" customHeight="1" x14ac:dyDescent="0.25"/>
    <row r="31" spans="2:8" ht="19.5" customHeight="1" x14ac:dyDescent="0.25"/>
    <row r="32" spans="2:8" ht="20.25" customHeight="1" x14ac:dyDescent="0.25"/>
    <row r="33" spans="2:8" x14ac:dyDescent="0.25">
      <c r="B33" s="21"/>
      <c r="C33" s="21"/>
      <c r="D33" s="21"/>
      <c r="E33" s="21"/>
      <c r="F33" s="21"/>
      <c r="G33" s="21"/>
    </row>
    <row r="34" spans="2:8" x14ac:dyDescent="0.25">
      <c r="E34" s="21"/>
      <c r="F34" s="21"/>
      <c r="G34" s="21"/>
    </row>
    <row r="35" spans="2:8" x14ac:dyDescent="0.25">
      <c r="B35" s="21"/>
      <c r="C35" s="21"/>
      <c r="D35" s="21"/>
      <c r="E35" s="21"/>
      <c r="F35" s="21"/>
      <c r="G35" s="21"/>
    </row>
    <row r="36" spans="2:8" x14ac:dyDescent="0.25">
      <c r="B36" s="21"/>
      <c r="C36" s="21"/>
      <c r="D36" s="21"/>
      <c r="E36" s="21"/>
      <c r="F36" s="21"/>
      <c r="G36" s="21"/>
    </row>
    <row r="37" spans="2:8" x14ac:dyDescent="0.25">
      <c r="B37" s="21"/>
      <c r="C37" s="21"/>
      <c r="D37" s="21"/>
      <c r="E37" s="21"/>
      <c r="F37" s="21"/>
      <c r="G37" s="21"/>
    </row>
    <row r="38" spans="2:8" x14ac:dyDescent="0.25">
      <c r="B38" s="199" t="s">
        <v>140</v>
      </c>
      <c r="C38" s="199"/>
      <c r="D38" s="199"/>
      <c r="E38" s="21"/>
      <c r="F38" s="21"/>
      <c r="G38" s="21"/>
    </row>
    <row r="39" spans="2:8" ht="15.75" thickBot="1" x14ac:dyDescent="0.3">
      <c r="B39" s="2"/>
      <c r="C39" s="22"/>
      <c r="D39" s="3"/>
      <c r="E39" s="3"/>
      <c r="F39" s="23"/>
      <c r="G39" s="24"/>
    </row>
    <row r="40" spans="2:8" ht="51" x14ac:dyDescent="0.25">
      <c r="B40" s="179" t="s">
        <v>120</v>
      </c>
      <c r="C40" s="180" t="s">
        <v>24</v>
      </c>
      <c r="D40" s="181">
        <v>15000</v>
      </c>
      <c r="E40" s="181">
        <v>20000</v>
      </c>
      <c r="F40" s="181">
        <v>20000</v>
      </c>
      <c r="G40" s="182"/>
      <c r="H40" s="183"/>
    </row>
    <row r="41" spans="2:8" ht="38.25" x14ac:dyDescent="0.25">
      <c r="B41" s="5" t="s">
        <v>121</v>
      </c>
      <c r="C41" s="184" t="s">
        <v>25</v>
      </c>
      <c r="D41" s="185">
        <v>20000</v>
      </c>
      <c r="E41" s="185">
        <v>54850</v>
      </c>
      <c r="F41" s="186"/>
      <c r="G41" s="187"/>
      <c r="H41" s="188">
        <v>125000</v>
      </c>
    </row>
    <row r="42" spans="2:8" ht="17.25" customHeight="1" x14ac:dyDescent="0.25">
      <c r="B42" s="189" t="s">
        <v>122</v>
      </c>
      <c r="C42" s="184" t="s">
        <v>26</v>
      </c>
      <c r="D42" s="185">
        <v>50000</v>
      </c>
      <c r="E42" s="185">
        <v>54000</v>
      </c>
      <c r="F42" s="185">
        <v>54000</v>
      </c>
      <c r="G42" s="187"/>
      <c r="H42" s="188">
        <v>50000</v>
      </c>
    </row>
    <row r="43" spans="2:8" ht="27.75" customHeight="1" x14ac:dyDescent="0.25">
      <c r="B43" s="9" t="s">
        <v>123</v>
      </c>
      <c r="C43" s="10" t="s">
        <v>27</v>
      </c>
      <c r="D43" s="12" t="s">
        <v>13</v>
      </c>
      <c r="E43" s="12" t="s">
        <v>13</v>
      </c>
      <c r="F43" s="11">
        <v>18500</v>
      </c>
      <c r="G43" s="64"/>
      <c r="H43" s="178"/>
    </row>
    <row r="44" spans="2:8" ht="27.75" customHeight="1" x14ac:dyDescent="0.25">
      <c r="B44" s="13" t="s">
        <v>124</v>
      </c>
      <c r="C44" s="14" t="s">
        <v>28</v>
      </c>
      <c r="D44" s="16" t="s">
        <v>13</v>
      </c>
      <c r="E44" s="16" t="s">
        <v>13</v>
      </c>
      <c r="F44" s="15">
        <v>40000</v>
      </c>
      <c r="G44" s="65"/>
      <c r="H44" s="25">
        <v>51500</v>
      </c>
    </row>
    <row r="45" spans="2:8" ht="17.25" customHeight="1" x14ac:dyDescent="0.25">
      <c r="B45" s="13">
        <v>10</v>
      </c>
      <c r="C45" s="14" t="s">
        <v>29</v>
      </c>
      <c r="D45" s="16" t="s">
        <v>13</v>
      </c>
      <c r="E45" s="16" t="s">
        <v>13</v>
      </c>
      <c r="F45" s="15">
        <v>60000</v>
      </c>
      <c r="G45" s="65"/>
      <c r="H45" s="17"/>
    </row>
    <row r="46" spans="2:8" ht="24.75" customHeight="1" x14ac:dyDescent="0.25">
      <c r="B46" s="13">
        <v>11</v>
      </c>
      <c r="C46" s="14" t="s">
        <v>30</v>
      </c>
      <c r="D46" s="16" t="s">
        <v>13</v>
      </c>
      <c r="E46" s="16" t="s">
        <v>13</v>
      </c>
      <c r="F46" s="15">
        <v>54850</v>
      </c>
      <c r="G46" s="65"/>
      <c r="H46" s="17"/>
    </row>
    <row r="47" spans="2:8" ht="17.25" customHeight="1" x14ac:dyDescent="0.25">
      <c r="B47" s="13">
        <v>12</v>
      </c>
      <c r="C47" s="14" t="s">
        <v>31</v>
      </c>
      <c r="D47" s="16" t="s">
        <v>13</v>
      </c>
      <c r="E47" s="16" t="s">
        <v>13</v>
      </c>
      <c r="F47" s="15">
        <v>48000</v>
      </c>
      <c r="G47" s="65"/>
      <c r="H47" s="17"/>
    </row>
    <row r="48" spans="2:8" ht="28.5" customHeight="1" x14ac:dyDescent="0.25">
      <c r="B48" s="13">
        <v>13</v>
      </c>
      <c r="C48" s="14" t="s">
        <v>87</v>
      </c>
      <c r="D48" s="16"/>
      <c r="E48" s="16"/>
      <c r="F48" s="15"/>
      <c r="G48" s="72">
        <v>70000</v>
      </c>
      <c r="H48" s="25">
        <v>47500</v>
      </c>
    </row>
    <row r="49" spans="2:8" ht="30.75" customHeight="1" x14ac:dyDescent="0.25">
      <c r="B49" s="13">
        <v>14</v>
      </c>
      <c r="C49" s="14" t="s">
        <v>88</v>
      </c>
      <c r="D49" s="16"/>
      <c r="E49" s="16"/>
      <c r="F49" s="15"/>
      <c r="G49" s="72">
        <v>23950</v>
      </c>
      <c r="H49" s="25">
        <v>48500</v>
      </c>
    </row>
    <row r="50" spans="2:8" ht="42" customHeight="1" x14ac:dyDescent="0.25">
      <c r="B50" s="13">
        <v>15</v>
      </c>
      <c r="C50" s="14" t="s">
        <v>89</v>
      </c>
      <c r="D50" s="16"/>
      <c r="E50" s="16"/>
      <c r="F50" s="15"/>
      <c r="G50" s="72">
        <v>54850</v>
      </c>
      <c r="H50" s="25">
        <v>28500</v>
      </c>
    </row>
    <row r="51" spans="2:8" ht="44.25" customHeight="1" thickBot="1" x14ac:dyDescent="0.3">
      <c r="B51" s="18">
        <v>16</v>
      </c>
      <c r="C51" s="19" t="s">
        <v>90</v>
      </c>
      <c r="D51" s="26"/>
      <c r="E51" s="26"/>
      <c r="F51" s="20"/>
      <c r="G51" s="73">
        <v>48000</v>
      </c>
      <c r="H51" s="27"/>
    </row>
    <row r="52" spans="2:8" ht="15.75" customHeight="1" thickBot="1" x14ac:dyDescent="0.3">
      <c r="B52" s="28" t="s">
        <v>32</v>
      </c>
      <c r="C52" s="198" t="s">
        <v>33</v>
      </c>
      <c r="D52" s="199"/>
      <c r="E52" s="199"/>
      <c r="F52" s="199"/>
      <c r="G52" s="199"/>
      <c r="H52" s="199"/>
    </row>
    <row r="53" spans="2:8" ht="25.5" x14ac:dyDescent="0.25">
      <c r="B53" s="29" t="s">
        <v>7</v>
      </c>
      <c r="C53" s="74" t="s">
        <v>34</v>
      </c>
      <c r="D53" s="75">
        <v>50000</v>
      </c>
      <c r="E53" s="75">
        <v>291650</v>
      </c>
      <c r="F53" s="75">
        <v>191650</v>
      </c>
      <c r="G53" s="76">
        <v>169602</v>
      </c>
      <c r="H53" s="115">
        <v>204104</v>
      </c>
    </row>
    <row r="54" spans="2:8" ht="25.5" x14ac:dyDescent="0.25">
      <c r="B54" s="5" t="s">
        <v>9</v>
      </c>
      <c r="C54" s="6" t="s">
        <v>35</v>
      </c>
      <c r="D54" s="7">
        <v>15000</v>
      </c>
      <c r="E54" s="8" t="s">
        <v>13</v>
      </c>
      <c r="F54" s="8" t="s">
        <v>13</v>
      </c>
      <c r="G54" s="77"/>
      <c r="H54" s="116"/>
    </row>
    <row r="55" spans="2:8" ht="25.5" x14ac:dyDescent="0.25">
      <c r="B55" s="5" t="s">
        <v>11</v>
      </c>
      <c r="C55" s="6" t="s">
        <v>36</v>
      </c>
      <c r="D55" s="7">
        <v>60000</v>
      </c>
      <c r="E55" s="7">
        <v>60000</v>
      </c>
      <c r="F55" s="7">
        <v>86580</v>
      </c>
      <c r="G55" s="77">
        <v>60000</v>
      </c>
      <c r="H55" s="116">
        <v>65000</v>
      </c>
    </row>
    <row r="56" spans="2:8" ht="38.25" x14ac:dyDescent="0.25">
      <c r="B56" s="5" t="s">
        <v>12</v>
      </c>
      <c r="C56" s="6" t="s">
        <v>37</v>
      </c>
      <c r="D56" s="7">
        <v>30000</v>
      </c>
      <c r="E56" s="7">
        <v>30000</v>
      </c>
      <c r="F56" s="7">
        <v>30000</v>
      </c>
      <c r="G56" s="77">
        <v>15000</v>
      </c>
      <c r="H56" s="113"/>
    </row>
    <row r="57" spans="2:8" ht="28.5" customHeight="1" x14ac:dyDescent="0.25">
      <c r="B57" s="5" t="s">
        <v>120</v>
      </c>
      <c r="C57" s="6" t="s">
        <v>38</v>
      </c>
      <c r="D57" s="7">
        <v>100000</v>
      </c>
      <c r="E57" s="8" t="s">
        <v>13</v>
      </c>
      <c r="F57" s="8" t="s">
        <v>13</v>
      </c>
      <c r="G57" s="77"/>
      <c r="H57" s="113"/>
    </row>
    <row r="58" spans="2:8" ht="42.75" customHeight="1" x14ac:dyDescent="0.25">
      <c r="B58" s="5" t="s">
        <v>121</v>
      </c>
      <c r="C58" s="6" t="s">
        <v>39</v>
      </c>
      <c r="D58" s="8" t="s">
        <v>13</v>
      </c>
      <c r="E58" s="8" t="s">
        <v>13</v>
      </c>
      <c r="F58" s="7">
        <v>39500</v>
      </c>
      <c r="G58" s="77"/>
      <c r="H58" s="113"/>
    </row>
    <row r="59" spans="2:8" ht="65.25" customHeight="1" x14ac:dyDescent="0.25">
      <c r="B59" s="5" t="s">
        <v>122</v>
      </c>
      <c r="C59" s="6" t="s">
        <v>40</v>
      </c>
      <c r="D59" s="8"/>
      <c r="E59" s="8"/>
      <c r="F59" s="7">
        <v>126000</v>
      </c>
      <c r="G59" s="77"/>
      <c r="H59" s="113"/>
    </row>
    <row r="60" spans="2:8" ht="52.5" customHeight="1" x14ac:dyDescent="0.25">
      <c r="B60" s="5" t="s">
        <v>123</v>
      </c>
      <c r="C60" s="6" t="s">
        <v>41</v>
      </c>
      <c r="D60" s="8"/>
      <c r="E60" s="8"/>
      <c r="F60" s="7">
        <v>25000</v>
      </c>
      <c r="G60" s="77"/>
      <c r="H60" s="113"/>
    </row>
    <row r="61" spans="2:8" ht="16.5" customHeight="1" x14ac:dyDescent="0.25">
      <c r="B61" s="110" t="s">
        <v>124</v>
      </c>
      <c r="C61" s="111" t="s">
        <v>91</v>
      </c>
      <c r="D61" s="112"/>
      <c r="E61" s="112"/>
      <c r="F61" s="112"/>
      <c r="G61" s="77">
        <v>54000</v>
      </c>
      <c r="H61" s="113"/>
    </row>
    <row r="62" spans="2:8" ht="33" customHeight="1" thickBot="1" x14ac:dyDescent="0.3">
      <c r="B62" s="106">
        <v>10</v>
      </c>
      <c r="C62" s="107" t="s">
        <v>125</v>
      </c>
      <c r="D62" s="108"/>
      <c r="E62" s="108"/>
      <c r="F62" s="108"/>
      <c r="G62" s="109"/>
      <c r="H62" s="114">
        <v>20000</v>
      </c>
    </row>
    <row r="63" spans="2:8" ht="15.75" thickTop="1" x14ac:dyDescent="0.25">
      <c r="B63" s="200" t="s">
        <v>128</v>
      </c>
      <c r="C63" s="200"/>
      <c r="D63" s="200"/>
      <c r="E63" s="200"/>
      <c r="F63" s="200"/>
      <c r="G63" s="4"/>
    </row>
    <row r="64" spans="2:8" x14ac:dyDescent="0.25">
      <c r="B64" s="21"/>
      <c r="C64" s="21"/>
      <c r="D64" s="21"/>
      <c r="E64" s="21"/>
      <c r="F64" s="21"/>
      <c r="G64" s="21"/>
    </row>
    <row r="65" spans="2:7" x14ac:dyDescent="0.25">
      <c r="B65" s="21"/>
      <c r="C65" s="21"/>
      <c r="D65" s="21"/>
      <c r="E65" s="21"/>
      <c r="F65" s="21"/>
      <c r="G65" s="21"/>
    </row>
    <row r="66" spans="2:7" x14ac:dyDescent="0.25">
      <c r="B66" s="21"/>
      <c r="C66" s="21"/>
      <c r="D66" s="21"/>
      <c r="E66" s="21"/>
      <c r="F66" s="21"/>
      <c r="G66" s="21"/>
    </row>
    <row r="67" spans="2:7" x14ac:dyDescent="0.25">
      <c r="B67" s="21"/>
      <c r="C67" s="21"/>
      <c r="D67" s="21"/>
      <c r="E67" s="21"/>
      <c r="F67" s="21"/>
      <c r="G67" s="21"/>
    </row>
    <row r="68" spans="2:7" x14ac:dyDescent="0.25">
      <c r="B68" s="21"/>
      <c r="C68" s="21"/>
      <c r="D68" s="21"/>
      <c r="E68" s="21"/>
      <c r="F68" s="21"/>
      <c r="G68" s="21"/>
    </row>
    <row r="69" spans="2:7" x14ac:dyDescent="0.25">
      <c r="B69" s="21"/>
      <c r="C69" s="21"/>
      <c r="D69" s="21"/>
      <c r="E69" s="21"/>
      <c r="F69" s="21"/>
      <c r="G69" s="21"/>
    </row>
  </sheetData>
  <mergeCells count="11">
    <mergeCell ref="B3:H3"/>
    <mergeCell ref="B2:H2"/>
    <mergeCell ref="B1:H1"/>
    <mergeCell ref="C52:H52"/>
    <mergeCell ref="B63:F63"/>
    <mergeCell ref="C25:G25"/>
    <mergeCell ref="B5:C6"/>
    <mergeCell ref="B7:C7"/>
    <mergeCell ref="C8:F8"/>
    <mergeCell ref="B38:D38"/>
    <mergeCell ref="D5:H5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opLeftCell="A13" zoomScale="120" zoomScaleNormal="120" workbookViewId="0">
      <selection activeCell="F35" sqref="F35"/>
    </sheetView>
  </sheetViews>
  <sheetFormatPr defaultRowHeight="15" x14ac:dyDescent="0.25"/>
  <cols>
    <col min="2" max="2" width="16.42578125" customWidth="1"/>
    <col min="3" max="3" width="15" customWidth="1"/>
    <col min="4" max="4" width="12.5703125" customWidth="1"/>
    <col min="6" max="6" width="11.7109375" customWidth="1"/>
  </cols>
  <sheetData>
    <row r="1" spans="2:9" x14ac:dyDescent="0.25">
      <c r="B1" s="197" t="s">
        <v>142</v>
      </c>
      <c r="C1" s="197"/>
      <c r="D1" s="197"/>
      <c r="E1" s="197"/>
      <c r="F1" s="197"/>
      <c r="G1" s="197"/>
    </row>
    <row r="2" spans="2:9" x14ac:dyDescent="0.25">
      <c r="B2" s="196" t="s">
        <v>42</v>
      </c>
      <c r="C2" s="196"/>
      <c r="D2" s="196"/>
      <c r="E2" s="196"/>
      <c r="F2" s="196"/>
      <c r="G2" s="196"/>
    </row>
    <row r="3" spans="2:9" x14ac:dyDescent="0.25">
      <c r="B3" s="196" t="s">
        <v>108</v>
      </c>
      <c r="C3" s="196"/>
      <c r="D3" s="196"/>
      <c r="E3" s="196"/>
      <c r="F3" s="196"/>
      <c r="G3" s="196"/>
    </row>
    <row r="4" spans="2:9" ht="15.75" thickBot="1" x14ac:dyDescent="0.3">
      <c r="B4" s="1"/>
      <c r="C4" s="4"/>
      <c r="D4" s="4"/>
      <c r="E4" s="4"/>
      <c r="F4" s="4"/>
      <c r="G4" s="4"/>
    </row>
    <row r="5" spans="2:9" ht="16.5" thickTop="1" thickBot="1" x14ac:dyDescent="0.3">
      <c r="B5" s="217" t="s">
        <v>43</v>
      </c>
      <c r="C5" s="215" t="s">
        <v>44</v>
      </c>
      <c r="D5" s="220" t="s">
        <v>45</v>
      </c>
      <c r="E5" s="220"/>
      <c r="F5" s="220"/>
      <c r="G5" s="221"/>
    </row>
    <row r="6" spans="2:9" ht="25.5" customHeight="1" thickBot="1" x14ac:dyDescent="0.3">
      <c r="B6" s="218"/>
      <c r="C6" s="216"/>
      <c r="D6" s="222" t="s">
        <v>46</v>
      </c>
      <c r="E6" s="222"/>
      <c r="F6" s="223" t="s">
        <v>105</v>
      </c>
      <c r="G6" s="224"/>
    </row>
    <row r="7" spans="2:9" ht="15.75" thickBot="1" x14ac:dyDescent="0.3">
      <c r="B7" s="219"/>
      <c r="C7" s="30" t="s">
        <v>47</v>
      </c>
      <c r="D7" s="30" t="s">
        <v>109</v>
      </c>
      <c r="E7" s="30" t="s">
        <v>48</v>
      </c>
      <c r="F7" s="30" t="s">
        <v>109</v>
      </c>
      <c r="G7" s="31" t="s">
        <v>48</v>
      </c>
    </row>
    <row r="8" spans="2:9" ht="15.75" thickBot="1" x14ac:dyDescent="0.3">
      <c r="B8" s="32" t="s">
        <v>94</v>
      </c>
      <c r="C8" s="33" t="s">
        <v>95</v>
      </c>
      <c r="D8" s="33" t="s">
        <v>96</v>
      </c>
      <c r="E8" s="33" t="s">
        <v>97</v>
      </c>
      <c r="F8" s="33" t="s">
        <v>98</v>
      </c>
      <c r="G8" s="34" t="s">
        <v>99</v>
      </c>
    </row>
    <row r="9" spans="2:9" x14ac:dyDescent="0.25">
      <c r="B9" s="35" t="s">
        <v>49</v>
      </c>
      <c r="C9" s="36">
        <v>16</v>
      </c>
      <c r="D9" s="36">
        <v>16</v>
      </c>
      <c r="E9" s="36">
        <v>1</v>
      </c>
      <c r="F9" s="192">
        <v>508</v>
      </c>
      <c r="G9" s="37">
        <v>25</v>
      </c>
      <c r="I9" s="195">
        <v>508</v>
      </c>
    </row>
    <row r="10" spans="2:9" x14ac:dyDescent="0.25">
      <c r="B10" s="38" t="s">
        <v>50</v>
      </c>
      <c r="C10" s="39">
        <v>16</v>
      </c>
      <c r="D10" s="39">
        <v>16</v>
      </c>
      <c r="E10" s="39">
        <v>1</v>
      </c>
      <c r="F10" s="193">
        <v>517</v>
      </c>
      <c r="G10" s="40">
        <v>23</v>
      </c>
    </row>
    <row r="11" spans="2:9" x14ac:dyDescent="0.25">
      <c r="B11" s="38" t="s">
        <v>51</v>
      </c>
      <c r="C11" s="39">
        <v>19</v>
      </c>
      <c r="D11" s="39">
        <v>19</v>
      </c>
      <c r="E11" s="39">
        <v>1</v>
      </c>
      <c r="F11" s="193">
        <v>657</v>
      </c>
      <c r="G11" s="40">
        <v>25</v>
      </c>
    </row>
    <row r="12" spans="2:9" x14ac:dyDescent="0.25">
      <c r="B12" s="38" t="s">
        <v>52</v>
      </c>
      <c r="C12" s="39">
        <v>18</v>
      </c>
      <c r="D12" s="39">
        <v>18</v>
      </c>
      <c r="E12" s="39">
        <v>1</v>
      </c>
      <c r="F12" s="193">
        <v>549</v>
      </c>
      <c r="G12" s="40">
        <v>24</v>
      </c>
    </row>
    <row r="13" spans="2:9" x14ac:dyDescent="0.25">
      <c r="B13" s="38" t="s">
        <v>53</v>
      </c>
      <c r="C13" s="39">
        <v>20</v>
      </c>
      <c r="D13" s="39">
        <v>20</v>
      </c>
      <c r="E13" s="39">
        <v>1</v>
      </c>
      <c r="F13" s="193">
        <v>549</v>
      </c>
      <c r="G13" s="40">
        <v>29</v>
      </c>
    </row>
    <row r="14" spans="2:9" x14ac:dyDescent="0.25">
      <c r="B14" s="38" t="s">
        <v>54</v>
      </c>
      <c r="C14" s="39">
        <v>18</v>
      </c>
      <c r="D14" s="39">
        <v>18</v>
      </c>
      <c r="E14" s="39">
        <v>1</v>
      </c>
      <c r="F14" s="193">
        <v>609</v>
      </c>
      <c r="G14" s="40">
        <v>24</v>
      </c>
    </row>
    <row r="15" spans="2:9" x14ac:dyDescent="0.25">
      <c r="B15" s="38" t="s">
        <v>55</v>
      </c>
      <c r="C15" s="39">
        <v>7</v>
      </c>
      <c r="D15" s="39">
        <v>7</v>
      </c>
      <c r="E15" s="39">
        <v>1</v>
      </c>
      <c r="F15" s="193">
        <v>182</v>
      </c>
      <c r="G15" s="40">
        <v>31</v>
      </c>
    </row>
    <row r="16" spans="2:9" x14ac:dyDescent="0.25">
      <c r="B16" s="38" t="s">
        <v>56</v>
      </c>
      <c r="C16" s="39">
        <v>7</v>
      </c>
      <c r="D16" s="39">
        <v>7</v>
      </c>
      <c r="E16" s="39">
        <v>1</v>
      </c>
      <c r="F16" s="193">
        <v>182</v>
      </c>
      <c r="G16" s="40">
        <v>23</v>
      </c>
    </row>
    <row r="17" spans="2:7" x14ac:dyDescent="0.25">
      <c r="B17" s="38" t="s">
        <v>57</v>
      </c>
      <c r="C17" s="39">
        <v>18</v>
      </c>
      <c r="D17" s="39">
        <v>18</v>
      </c>
      <c r="E17" s="39">
        <v>1</v>
      </c>
      <c r="F17" s="193">
        <v>442</v>
      </c>
      <c r="G17" s="40">
        <v>21</v>
      </c>
    </row>
    <row r="18" spans="2:7" x14ac:dyDescent="0.25">
      <c r="B18" s="38" t="s">
        <v>58</v>
      </c>
      <c r="C18" s="39">
        <v>16</v>
      </c>
      <c r="D18" s="39">
        <v>16</v>
      </c>
      <c r="E18" s="39">
        <v>1</v>
      </c>
      <c r="F18" s="193">
        <v>394</v>
      </c>
      <c r="G18" s="40">
        <v>23</v>
      </c>
    </row>
    <row r="19" spans="2:7" x14ac:dyDescent="0.25">
      <c r="B19" s="38" t="s">
        <v>59</v>
      </c>
      <c r="C19" s="39">
        <v>14</v>
      </c>
      <c r="D19" s="39">
        <v>14</v>
      </c>
      <c r="E19" s="39">
        <v>1</v>
      </c>
      <c r="F19" s="193">
        <v>388</v>
      </c>
      <c r="G19" s="40">
        <v>30</v>
      </c>
    </row>
    <row r="20" spans="2:7" x14ac:dyDescent="0.25">
      <c r="B20" s="38" t="s">
        <v>60</v>
      </c>
      <c r="C20" s="39">
        <v>13</v>
      </c>
      <c r="D20" s="39">
        <v>13</v>
      </c>
      <c r="E20" s="39">
        <v>1</v>
      </c>
      <c r="F20" s="193">
        <v>408</v>
      </c>
      <c r="G20" s="40">
        <v>23</v>
      </c>
    </row>
    <row r="21" spans="2:7" x14ac:dyDescent="0.25">
      <c r="B21" s="38" t="s">
        <v>61</v>
      </c>
      <c r="C21" s="39">
        <v>18</v>
      </c>
      <c r="D21" s="39">
        <v>18</v>
      </c>
      <c r="E21" s="39">
        <v>1</v>
      </c>
      <c r="F21" s="193">
        <v>484</v>
      </c>
      <c r="G21" s="40">
        <v>24</v>
      </c>
    </row>
    <row r="22" spans="2:7" x14ac:dyDescent="0.25">
      <c r="B22" s="38" t="s">
        <v>62</v>
      </c>
      <c r="C22" s="39">
        <v>14</v>
      </c>
      <c r="D22" s="39">
        <v>14</v>
      </c>
      <c r="E22" s="39">
        <v>1</v>
      </c>
      <c r="F22" s="193">
        <v>356</v>
      </c>
      <c r="G22" s="40">
        <v>18</v>
      </c>
    </row>
    <row r="23" spans="2:7" x14ac:dyDescent="0.25">
      <c r="B23" s="38" t="s">
        <v>63</v>
      </c>
      <c r="C23" s="39">
        <v>19</v>
      </c>
      <c r="D23" s="39">
        <v>19</v>
      </c>
      <c r="E23" s="39">
        <v>1</v>
      </c>
      <c r="F23" s="193">
        <v>487</v>
      </c>
      <c r="G23" s="40">
        <v>22</v>
      </c>
    </row>
    <row r="24" spans="2:7" x14ac:dyDescent="0.25">
      <c r="B24" s="41" t="s">
        <v>64</v>
      </c>
      <c r="C24" s="39">
        <v>19</v>
      </c>
      <c r="D24" s="39">
        <v>19</v>
      </c>
      <c r="E24" s="39">
        <v>1</v>
      </c>
      <c r="F24" s="193">
        <v>472</v>
      </c>
      <c r="G24" s="40">
        <v>24</v>
      </c>
    </row>
    <row r="25" spans="2:7" x14ac:dyDescent="0.25">
      <c r="B25" s="38" t="s">
        <v>65</v>
      </c>
      <c r="C25" s="39">
        <v>18</v>
      </c>
      <c r="D25" s="39">
        <v>18</v>
      </c>
      <c r="E25" s="39">
        <v>1</v>
      </c>
      <c r="F25" s="193">
        <v>485</v>
      </c>
      <c r="G25" s="40">
        <v>30</v>
      </c>
    </row>
    <row r="26" spans="2:7" x14ac:dyDescent="0.25">
      <c r="B26" s="38" t="s">
        <v>66</v>
      </c>
      <c r="C26" s="39">
        <v>16</v>
      </c>
      <c r="D26" s="39">
        <v>16</v>
      </c>
      <c r="E26" s="39">
        <v>1</v>
      </c>
      <c r="F26" s="193">
        <v>562</v>
      </c>
      <c r="G26" s="40">
        <v>27</v>
      </c>
    </row>
    <row r="27" spans="2:7" x14ac:dyDescent="0.25">
      <c r="B27" s="38" t="s">
        <v>67</v>
      </c>
      <c r="C27" s="39">
        <v>18</v>
      </c>
      <c r="D27" s="39">
        <v>18</v>
      </c>
      <c r="E27" s="39">
        <v>1</v>
      </c>
      <c r="F27" s="193">
        <v>456</v>
      </c>
      <c r="G27" s="40">
        <v>26</v>
      </c>
    </row>
    <row r="28" spans="2:7" x14ac:dyDescent="0.25">
      <c r="B28" s="38" t="s">
        <v>68</v>
      </c>
      <c r="C28" s="39">
        <v>19</v>
      </c>
      <c r="D28" s="39">
        <v>19</v>
      </c>
      <c r="E28" s="39">
        <v>1</v>
      </c>
      <c r="F28" s="193">
        <v>559</v>
      </c>
      <c r="G28" s="40">
        <v>27</v>
      </c>
    </row>
    <row r="29" spans="2:7" x14ac:dyDescent="0.25">
      <c r="B29" s="38" t="s">
        <v>69</v>
      </c>
      <c r="C29" s="39">
        <v>18</v>
      </c>
      <c r="D29" s="39">
        <v>18</v>
      </c>
      <c r="E29" s="39">
        <v>1</v>
      </c>
      <c r="F29" s="193">
        <v>450</v>
      </c>
      <c r="G29" s="40">
        <v>24</v>
      </c>
    </row>
    <row r="30" spans="2:7" x14ac:dyDescent="0.25">
      <c r="B30" s="38" t="s">
        <v>70</v>
      </c>
      <c r="C30" s="39">
        <v>18</v>
      </c>
      <c r="D30" s="39">
        <v>18</v>
      </c>
      <c r="E30" s="39">
        <v>1</v>
      </c>
      <c r="F30" s="193">
        <v>506</v>
      </c>
      <c r="G30" s="40">
        <v>28</v>
      </c>
    </row>
    <row r="31" spans="2:7" x14ac:dyDescent="0.25">
      <c r="B31" s="38" t="s">
        <v>71</v>
      </c>
      <c r="C31" s="39">
        <v>13</v>
      </c>
      <c r="D31" s="39">
        <v>13</v>
      </c>
      <c r="E31" s="39">
        <v>1</v>
      </c>
      <c r="F31" s="193">
        <v>327</v>
      </c>
      <c r="G31" s="40">
        <v>33</v>
      </c>
    </row>
    <row r="32" spans="2:7" x14ac:dyDescent="0.25">
      <c r="B32" s="38" t="s">
        <v>72</v>
      </c>
      <c r="C32" s="39">
        <v>12</v>
      </c>
      <c r="D32" s="39">
        <v>12</v>
      </c>
      <c r="E32" s="39">
        <v>1</v>
      </c>
      <c r="F32" s="193">
        <v>377</v>
      </c>
      <c r="G32" s="40">
        <v>25</v>
      </c>
    </row>
    <row r="33" spans="2:7" x14ac:dyDescent="0.25">
      <c r="B33" s="38" t="s">
        <v>73</v>
      </c>
      <c r="C33" s="39">
        <v>9</v>
      </c>
      <c r="D33" s="39">
        <v>9</v>
      </c>
      <c r="E33" s="39">
        <v>1</v>
      </c>
      <c r="F33" s="193">
        <v>234</v>
      </c>
      <c r="G33" s="40">
        <v>30</v>
      </c>
    </row>
    <row r="34" spans="2:7" ht="15.75" thickBot="1" x14ac:dyDescent="0.3">
      <c r="B34" s="42" t="s">
        <v>74</v>
      </c>
      <c r="C34" s="43">
        <v>8</v>
      </c>
      <c r="D34" s="43">
        <v>8</v>
      </c>
      <c r="E34" s="43">
        <v>1</v>
      </c>
      <c r="F34" s="194">
        <v>234</v>
      </c>
      <c r="G34" s="44">
        <v>27</v>
      </c>
    </row>
    <row r="35" spans="2:7" x14ac:dyDescent="0.25">
      <c r="B35" s="150" t="s">
        <v>110</v>
      </c>
      <c r="C35" s="151">
        <f>SUM(C9:C34)</f>
        <v>401</v>
      </c>
      <c r="D35" s="151">
        <f>SUM(D9:D34)</f>
        <v>401</v>
      </c>
      <c r="E35" s="151">
        <f>SUM(E9:E34)</f>
        <v>26</v>
      </c>
      <c r="F35" s="152">
        <f t="shared" ref="F35:G35" si="0">SUM(F9:F34)</f>
        <v>11374</v>
      </c>
      <c r="G35" s="153">
        <f t="shared" si="0"/>
        <v>666</v>
      </c>
    </row>
    <row r="36" spans="2:7" x14ac:dyDescent="0.25">
      <c r="B36" s="154">
        <v>2015</v>
      </c>
      <c r="C36" s="155">
        <v>401</v>
      </c>
      <c r="D36" s="155">
        <v>401</v>
      </c>
      <c r="E36" s="155">
        <v>26</v>
      </c>
      <c r="F36" s="156">
        <v>10653</v>
      </c>
      <c r="G36" s="157">
        <v>666</v>
      </c>
    </row>
    <row r="37" spans="2:7" x14ac:dyDescent="0.25">
      <c r="B37" s="154">
        <v>2014</v>
      </c>
      <c r="C37" s="155">
        <v>401</v>
      </c>
      <c r="D37" s="155">
        <v>401</v>
      </c>
      <c r="E37" s="155">
        <v>26</v>
      </c>
      <c r="F37" s="156">
        <v>10653</v>
      </c>
      <c r="G37" s="157">
        <v>666</v>
      </c>
    </row>
    <row r="38" spans="2:7" x14ac:dyDescent="0.25">
      <c r="B38" s="154">
        <v>2013</v>
      </c>
      <c r="C38" s="155">
        <v>401</v>
      </c>
      <c r="D38" s="155">
        <v>401</v>
      </c>
      <c r="E38" s="155">
        <v>26</v>
      </c>
      <c r="F38" s="156">
        <v>10653</v>
      </c>
      <c r="G38" s="157">
        <v>666</v>
      </c>
    </row>
    <row r="39" spans="2:7" ht="15.75" thickBot="1" x14ac:dyDescent="0.3">
      <c r="B39" s="154">
        <v>2012</v>
      </c>
      <c r="C39" s="155">
        <v>401</v>
      </c>
      <c r="D39" s="155">
        <v>401</v>
      </c>
      <c r="E39" s="155">
        <v>26</v>
      </c>
      <c r="F39" s="156">
        <v>10653</v>
      </c>
      <c r="G39" s="157">
        <v>666</v>
      </c>
    </row>
    <row r="40" spans="2:7" ht="15.75" thickTop="1" x14ac:dyDescent="0.25">
      <c r="B40" s="213" t="s">
        <v>127</v>
      </c>
      <c r="C40" s="214"/>
      <c r="D40" s="214"/>
      <c r="E40" s="214"/>
      <c r="F40" s="214"/>
      <c r="G40" s="214"/>
    </row>
  </sheetData>
  <mergeCells count="9">
    <mergeCell ref="B40:G40"/>
    <mergeCell ref="C5:C6"/>
    <mergeCell ref="B1:G1"/>
    <mergeCell ref="B2:G2"/>
    <mergeCell ref="B3:G3"/>
    <mergeCell ref="B5:B7"/>
    <mergeCell ref="D5:G5"/>
    <mergeCell ref="D6:E6"/>
    <mergeCell ref="F6:G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2"/>
  <sheetViews>
    <sheetView workbookViewId="0">
      <selection activeCell="F5" sqref="F1:N1048576"/>
    </sheetView>
  </sheetViews>
  <sheetFormatPr defaultRowHeight="15" x14ac:dyDescent="0.25"/>
  <cols>
    <col min="1" max="1" width="6.7109375" customWidth="1"/>
    <col min="2" max="2" width="22.42578125" customWidth="1"/>
    <col min="3" max="3" width="17.5703125" customWidth="1"/>
    <col min="4" max="4" width="14.140625" customWidth="1"/>
    <col min="5" max="5" width="17.42578125" customWidth="1"/>
  </cols>
  <sheetData>
    <row r="3" spans="2:5" x14ac:dyDescent="0.25">
      <c r="B3" s="197" t="s">
        <v>143</v>
      </c>
      <c r="C3" s="197"/>
      <c r="D3" s="197"/>
      <c r="E3" s="197"/>
    </row>
    <row r="4" spans="2:5" x14ac:dyDescent="0.25">
      <c r="B4" s="196" t="s">
        <v>75</v>
      </c>
      <c r="C4" s="196"/>
      <c r="D4" s="196"/>
      <c r="E4" s="196"/>
    </row>
    <row r="5" spans="2:5" x14ac:dyDescent="0.25">
      <c r="B5" s="196" t="s">
        <v>147</v>
      </c>
      <c r="C5" s="196"/>
      <c r="D5" s="196"/>
      <c r="E5" s="196"/>
    </row>
    <row r="6" spans="2:5" ht="15.75" thickBot="1" x14ac:dyDescent="0.3">
      <c r="B6" s="1"/>
      <c r="C6" s="4"/>
      <c r="D6" s="4"/>
      <c r="E6" s="4"/>
    </row>
    <row r="7" spans="2:5" x14ac:dyDescent="0.25">
      <c r="B7" s="45"/>
      <c r="C7" s="225" t="s">
        <v>77</v>
      </c>
      <c r="D7" s="225" t="s">
        <v>78</v>
      </c>
      <c r="E7" s="228" t="s">
        <v>79</v>
      </c>
    </row>
    <row r="8" spans="2:5" x14ac:dyDescent="0.25">
      <c r="B8" s="46" t="s">
        <v>76</v>
      </c>
      <c r="C8" s="226"/>
      <c r="D8" s="226"/>
      <c r="E8" s="229"/>
    </row>
    <row r="9" spans="2:5" ht="15.75" thickBot="1" x14ac:dyDescent="0.3">
      <c r="B9" s="47"/>
      <c r="C9" s="227"/>
      <c r="D9" s="227"/>
      <c r="E9" s="230"/>
    </row>
    <row r="10" spans="2:5" ht="15.75" thickBot="1" x14ac:dyDescent="0.3">
      <c r="B10" s="48" t="s">
        <v>94</v>
      </c>
      <c r="C10" s="49" t="s">
        <v>95</v>
      </c>
      <c r="D10" s="49" t="s">
        <v>96</v>
      </c>
      <c r="E10" s="50" t="s">
        <v>97</v>
      </c>
    </row>
    <row r="11" spans="2:5" ht="15.75" thickTop="1" x14ac:dyDescent="0.25">
      <c r="B11" s="51" t="s">
        <v>80</v>
      </c>
      <c r="C11" s="36">
        <v>16</v>
      </c>
      <c r="D11" s="52">
        <v>288</v>
      </c>
      <c r="E11" s="53">
        <v>1200</v>
      </c>
    </row>
    <row r="12" spans="2:5" x14ac:dyDescent="0.25">
      <c r="B12" s="38" t="s">
        <v>50</v>
      </c>
      <c r="C12" s="39">
        <v>16</v>
      </c>
      <c r="D12" s="39">
        <v>288</v>
      </c>
      <c r="E12" s="54">
        <v>1150</v>
      </c>
    </row>
    <row r="13" spans="2:5" x14ac:dyDescent="0.25">
      <c r="B13" s="38" t="s">
        <v>51</v>
      </c>
      <c r="C13" s="39">
        <v>19</v>
      </c>
      <c r="D13" s="39">
        <v>342</v>
      </c>
      <c r="E13" s="54">
        <v>1225</v>
      </c>
    </row>
    <row r="14" spans="2:5" x14ac:dyDescent="0.25">
      <c r="B14" s="38" t="s">
        <v>52</v>
      </c>
      <c r="C14" s="39">
        <v>18</v>
      </c>
      <c r="D14" s="39">
        <v>324</v>
      </c>
      <c r="E14" s="54">
        <v>1205</v>
      </c>
    </row>
    <row r="15" spans="2:5" x14ac:dyDescent="0.25">
      <c r="B15" s="38" t="s">
        <v>53</v>
      </c>
      <c r="C15" s="39">
        <v>20</v>
      </c>
      <c r="D15" s="39">
        <v>360</v>
      </c>
      <c r="E15" s="54">
        <v>1450</v>
      </c>
    </row>
    <row r="16" spans="2:5" x14ac:dyDescent="0.25">
      <c r="B16" s="38" t="s">
        <v>54</v>
      </c>
      <c r="C16" s="39">
        <v>18</v>
      </c>
      <c r="D16" s="39">
        <v>324</v>
      </c>
      <c r="E16" s="54">
        <v>1205</v>
      </c>
    </row>
    <row r="17" spans="2:5" x14ac:dyDescent="0.25">
      <c r="B17" s="38" t="s">
        <v>55</v>
      </c>
      <c r="C17" s="39">
        <v>7</v>
      </c>
      <c r="D17" s="39">
        <v>126</v>
      </c>
      <c r="E17" s="54">
        <v>525</v>
      </c>
    </row>
    <row r="18" spans="2:5" x14ac:dyDescent="0.25">
      <c r="B18" s="38" t="s">
        <v>56</v>
      </c>
      <c r="C18" s="39">
        <v>7</v>
      </c>
      <c r="D18" s="39">
        <v>126</v>
      </c>
      <c r="E18" s="54">
        <v>535</v>
      </c>
    </row>
    <row r="19" spans="2:5" x14ac:dyDescent="0.25">
      <c r="B19" s="38" t="s">
        <v>57</v>
      </c>
      <c r="C19" s="39">
        <v>17</v>
      </c>
      <c r="D19" s="39">
        <v>306</v>
      </c>
      <c r="E19" s="54">
        <v>1185</v>
      </c>
    </row>
    <row r="20" spans="2:5" x14ac:dyDescent="0.25">
      <c r="B20" s="38" t="s">
        <v>58</v>
      </c>
      <c r="C20" s="39">
        <v>16</v>
      </c>
      <c r="D20" s="39">
        <v>288</v>
      </c>
      <c r="E20" s="54">
        <v>1145</v>
      </c>
    </row>
    <row r="21" spans="2:5" x14ac:dyDescent="0.25">
      <c r="B21" s="38" t="s">
        <v>59</v>
      </c>
      <c r="C21" s="39">
        <v>14</v>
      </c>
      <c r="D21" s="39">
        <v>252</v>
      </c>
      <c r="E21" s="54">
        <v>1050</v>
      </c>
    </row>
    <row r="22" spans="2:5" x14ac:dyDescent="0.25">
      <c r="B22" s="38" t="s">
        <v>60</v>
      </c>
      <c r="C22" s="39">
        <v>13</v>
      </c>
      <c r="D22" s="39">
        <v>234</v>
      </c>
      <c r="E22" s="54">
        <v>975</v>
      </c>
    </row>
    <row r="23" spans="2:5" x14ac:dyDescent="0.25">
      <c r="B23" s="38" t="s">
        <v>61</v>
      </c>
      <c r="C23" s="39">
        <v>18</v>
      </c>
      <c r="D23" s="39">
        <v>324</v>
      </c>
      <c r="E23" s="54">
        <v>1350</v>
      </c>
    </row>
    <row r="24" spans="2:5" x14ac:dyDescent="0.25">
      <c r="B24" s="38" t="s">
        <v>62</v>
      </c>
      <c r="C24" s="39">
        <v>14</v>
      </c>
      <c r="D24" s="39">
        <v>252</v>
      </c>
      <c r="E24" s="54">
        <v>1050</v>
      </c>
    </row>
    <row r="25" spans="2:5" x14ac:dyDescent="0.25">
      <c r="B25" s="38" t="s">
        <v>63</v>
      </c>
      <c r="C25" s="39">
        <v>19</v>
      </c>
      <c r="D25" s="39">
        <v>342</v>
      </c>
      <c r="E25" s="54">
        <v>1205</v>
      </c>
    </row>
    <row r="26" spans="2:5" x14ac:dyDescent="0.25">
      <c r="B26" s="38" t="s">
        <v>64</v>
      </c>
      <c r="C26" s="39">
        <v>19</v>
      </c>
      <c r="D26" s="39">
        <v>342</v>
      </c>
      <c r="E26" s="54">
        <v>1225</v>
      </c>
    </row>
    <row r="27" spans="2:5" x14ac:dyDescent="0.25">
      <c r="B27" s="38" t="s">
        <v>65</v>
      </c>
      <c r="C27" s="39">
        <v>18</v>
      </c>
      <c r="D27" s="39">
        <v>324</v>
      </c>
      <c r="E27" s="54">
        <v>1205</v>
      </c>
    </row>
    <row r="28" spans="2:5" x14ac:dyDescent="0.25">
      <c r="B28" s="38" t="s">
        <v>66</v>
      </c>
      <c r="C28" s="39">
        <v>16</v>
      </c>
      <c r="D28" s="39">
        <v>288</v>
      </c>
      <c r="E28" s="54">
        <v>1145</v>
      </c>
    </row>
    <row r="29" spans="2:5" x14ac:dyDescent="0.25">
      <c r="B29" s="38" t="s">
        <v>67</v>
      </c>
      <c r="C29" s="39">
        <v>18</v>
      </c>
      <c r="D29" s="39">
        <v>324</v>
      </c>
      <c r="E29" s="54">
        <v>1205</v>
      </c>
    </row>
    <row r="30" spans="2:5" x14ac:dyDescent="0.25">
      <c r="B30" s="38" t="s">
        <v>68</v>
      </c>
      <c r="C30" s="39">
        <v>18</v>
      </c>
      <c r="D30" s="39">
        <v>324</v>
      </c>
      <c r="E30" s="54">
        <v>1205</v>
      </c>
    </row>
    <row r="31" spans="2:5" x14ac:dyDescent="0.25">
      <c r="B31" s="38" t="s">
        <v>69</v>
      </c>
      <c r="C31" s="39">
        <v>18</v>
      </c>
      <c r="D31" s="39">
        <v>324</v>
      </c>
      <c r="E31" s="54">
        <v>1215</v>
      </c>
    </row>
    <row r="32" spans="2:5" x14ac:dyDescent="0.25">
      <c r="B32" s="38" t="s">
        <v>70</v>
      </c>
      <c r="C32" s="39">
        <v>18</v>
      </c>
      <c r="D32" s="39">
        <v>324</v>
      </c>
      <c r="E32" s="54">
        <v>1220</v>
      </c>
    </row>
    <row r="33" spans="2:5" x14ac:dyDescent="0.25">
      <c r="B33" s="38" t="s">
        <v>71</v>
      </c>
      <c r="C33" s="39">
        <v>13</v>
      </c>
      <c r="D33" s="39">
        <v>234</v>
      </c>
      <c r="E33" s="54">
        <v>985</v>
      </c>
    </row>
    <row r="34" spans="2:5" x14ac:dyDescent="0.25">
      <c r="B34" s="38" t="s">
        <v>72</v>
      </c>
      <c r="C34" s="39">
        <v>12</v>
      </c>
      <c r="D34" s="39">
        <v>216</v>
      </c>
      <c r="E34" s="54">
        <v>886</v>
      </c>
    </row>
    <row r="35" spans="2:5" x14ac:dyDescent="0.25">
      <c r="B35" s="38" t="s">
        <v>73</v>
      </c>
      <c r="C35" s="39">
        <v>7</v>
      </c>
      <c r="D35" s="39">
        <v>126</v>
      </c>
      <c r="E35" s="54">
        <v>542</v>
      </c>
    </row>
    <row r="36" spans="2:5" ht="15.75" thickBot="1" x14ac:dyDescent="0.3">
      <c r="B36" s="42" t="s">
        <v>74</v>
      </c>
      <c r="C36" s="43">
        <v>8</v>
      </c>
      <c r="D36" s="194">
        <v>144</v>
      </c>
      <c r="E36" s="55">
        <v>563</v>
      </c>
    </row>
    <row r="37" spans="2:5" x14ac:dyDescent="0.25">
      <c r="B37" s="167" t="s">
        <v>151</v>
      </c>
      <c r="C37" s="263">
        <v>397</v>
      </c>
      <c r="D37" s="264">
        <v>7146</v>
      </c>
      <c r="E37" s="265">
        <v>27851</v>
      </c>
    </row>
    <row r="38" spans="2:5" x14ac:dyDescent="0.25">
      <c r="B38" s="168">
        <v>2015</v>
      </c>
      <c r="C38" s="263">
        <v>397</v>
      </c>
      <c r="D38" s="264">
        <v>7210</v>
      </c>
      <c r="E38" s="265">
        <v>27851</v>
      </c>
    </row>
    <row r="39" spans="2:5" x14ac:dyDescent="0.25">
      <c r="B39" s="169">
        <v>2014</v>
      </c>
      <c r="C39" s="170">
        <v>401</v>
      </c>
      <c r="D39" s="266">
        <v>4411</v>
      </c>
      <c r="E39" s="267">
        <v>28407</v>
      </c>
    </row>
    <row r="40" spans="2:5" x14ac:dyDescent="0.25">
      <c r="B40" s="169">
        <v>2013</v>
      </c>
      <c r="C40" s="170">
        <v>401</v>
      </c>
      <c r="D40" s="171">
        <v>5238</v>
      </c>
      <c r="E40" s="172">
        <v>28712</v>
      </c>
    </row>
    <row r="41" spans="2:5" ht="15.75" thickBot="1" x14ac:dyDescent="0.3">
      <c r="B41" s="169">
        <v>2012</v>
      </c>
      <c r="C41" s="170">
        <v>401</v>
      </c>
      <c r="D41" s="171">
        <v>5238</v>
      </c>
      <c r="E41" s="172">
        <v>28712</v>
      </c>
    </row>
    <row r="42" spans="2:5" ht="15.75" thickTop="1" x14ac:dyDescent="0.25">
      <c r="B42" s="165" t="s">
        <v>150</v>
      </c>
      <c r="C42" s="166"/>
      <c r="D42" s="166"/>
      <c r="E42" s="166"/>
    </row>
  </sheetData>
  <mergeCells count="6">
    <mergeCell ref="B3:E3"/>
    <mergeCell ref="B4:E4"/>
    <mergeCell ref="B5:E5"/>
    <mergeCell ref="C7:C9"/>
    <mergeCell ref="D7:D9"/>
    <mergeCell ref="E7:E9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opLeftCell="A6" workbookViewId="0">
      <selection activeCell="J15" sqref="J15"/>
    </sheetView>
  </sheetViews>
  <sheetFormatPr defaultRowHeight="15" x14ac:dyDescent="0.25"/>
  <cols>
    <col min="1" max="1" width="5.42578125" customWidth="1"/>
    <col min="2" max="2" width="23.5703125" customWidth="1"/>
    <col min="3" max="3" width="17.140625" customWidth="1"/>
    <col min="4" max="4" width="16.7109375" customWidth="1"/>
    <col min="5" max="5" width="20.85546875" customWidth="1"/>
  </cols>
  <sheetData>
    <row r="1" spans="2:5" x14ac:dyDescent="0.25">
      <c r="B1" s="197" t="s">
        <v>144</v>
      </c>
      <c r="C1" s="197"/>
      <c r="D1" s="197"/>
      <c r="E1" s="197"/>
    </row>
    <row r="2" spans="2:5" x14ac:dyDescent="0.25">
      <c r="B2" s="196" t="s">
        <v>93</v>
      </c>
      <c r="C2" s="196"/>
      <c r="D2" s="196"/>
      <c r="E2" s="196"/>
    </row>
    <row r="3" spans="2:5" x14ac:dyDescent="0.25">
      <c r="B3" s="196" t="s">
        <v>106</v>
      </c>
      <c r="C3" s="196"/>
      <c r="D3" s="196"/>
      <c r="E3" s="196"/>
    </row>
    <row r="4" spans="2:5" ht="15.75" thickBot="1" x14ac:dyDescent="0.3">
      <c r="B4" s="1"/>
      <c r="C4" s="4"/>
      <c r="D4" s="4"/>
      <c r="E4" s="4"/>
    </row>
    <row r="5" spans="2:5" ht="15.75" thickTop="1" x14ac:dyDescent="0.25">
      <c r="B5" s="92"/>
      <c r="C5" s="232" t="s">
        <v>81</v>
      </c>
      <c r="D5" s="232" t="s">
        <v>82</v>
      </c>
      <c r="E5" s="235" t="s">
        <v>83</v>
      </c>
    </row>
    <row r="6" spans="2:5" x14ac:dyDescent="0.25">
      <c r="B6" s="93" t="s">
        <v>76</v>
      </c>
      <c r="C6" s="233"/>
      <c r="D6" s="233"/>
      <c r="E6" s="236"/>
    </row>
    <row r="7" spans="2:5" ht="15.75" thickBot="1" x14ac:dyDescent="0.3">
      <c r="B7" s="94"/>
      <c r="C7" s="234"/>
      <c r="D7" s="234"/>
      <c r="E7" s="237"/>
    </row>
    <row r="8" spans="2:5" ht="15.75" thickBot="1" x14ac:dyDescent="0.3">
      <c r="B8" s="89" t="s">
        <v>94</v>
      </c>
      <c r="C8" s="90" t="s">
        <v>95</v>
      </c>
      <c r="D8" s="90" t="s">
        <v>96</v>
      </c>
      <c r="E8" s="91" t="s">
        <v>97</v>
      </c>
    </row>
    <row r="9" spans="2:5" x14ac:dyDescent="0.25">
      <c r="B9" s="56" t="s">
        <v>80</v>
      </c>
      <c r="C9" s="57">
        <v>16</v>
      </c>
      <c r="D9" s="36">
        <v>133</v>
      </c>
      <c r="E9" s="58">
        <v>352</v>
      </c>
    </row>
    <row r="10" spans="2:5" x14ac:dyDescent="0.25">
      <c r="B10" s="38" t="s">
        <v>50</v>
      </c>
      <c r="C10" s="59">
        <v>16</v>
      </c>
      <c r="D10" s="39">
        <v>127</v>
      </c>
      <c r="E10" s="60">
        <v>307</v>
      </c>
    </row>
    <row r="11" spans="2:5" x14ac:dyDescent="0.25">
      <c r="B11" s="38" t="s">
        <v>51</v>
      </c>
      <c r="C11" s="59">
        <v>19</v>
      </c>
      <c r="D11" s="39">
        <v>189</v>
      </c>
      <c r="E11" s="60">
        <v>446</v>
      </c>
    </row>
    <row r="12" spans="2:5" x14ac:dyDescent="0.25">
      <c r="B12" s="38" t="s">
        <v>52</v>
      </c>
      <c r="C12" s="59">
        <v>18</v>
      </c>
      <c r="D12" s="39">
        <v>161</v>
      </c>
      <c r="E12" s="60">
        <v>451</v>
      </c>
    </row>
    <row r="13" spans="2:5" x14ac:dyDescent="0.25">
      <c r="B13" s="38" t="s">
        <v>53</v>
      </c>
      <c r="C13" s="59">
        <v>20</v>
      </c>
      <c r="D13" s="39">
        <v>207</v>
      </c>
      <c r="E13" s="60">
        <v>500</v>
      </c>
    </row>
    <row r="14" spans="2:5" x14ac:dyDescent="0.25">
      <c r="B14" s="38" t="s">
        <v>54</v>
      </c>
      <c r="C14" s="59">
        <v>18</v>
      </c>
      <c r="D14" s="39">
        <v>197</v>
      </c>
      <c r="E14" s="60">
        <v>488</v>
      </c>
    </row>
    <row r="15" spans="2:5" x14ac:dyDescent="0.25">
      <c r="B15" s="38" t="s">
        <v>55</v>
      </c>
      <c r="C15" s="59">
        <v>7</v>
      </c>
      <c r="D15" s="39">
        <v>94</v>
      </c>
      <c r="E15" s="60">
        <v>290</v>
      </c>
    </row>
    <row r="16" spans="2:5" x14ac:dyDescent="0.25">
      <c r="B16" s="38" t="s">
        <v>56</v>
      </c>
      <c r="C16" s="59">
        <v>7</v>
      </c>
      <c r="D16" s="39">
        <v>70</v>
      </c>
      <c r="E16" s="60">
        <v>170</v>
      </c>
    </row>
    <row r="17" spans="2:5" x14ac:dyDescent="0.25">
      <c r="B17" s="38" t="s">
        <v>57</v>
      </c>
      <c r="C17" s="59">
        <v>18</v>
      </c>
      <c r="D17" s="39">
        <v>206</v>
      </c>
      <c r="E17" s="60">
        <v>447</v>
      </c>
    </row>
    <row r="18" spans="2:5" x14ac:dyDescent="0.25">
      <c r="B18" s="38" t="s">
        <v>58</v>
      </c>
      <c r="C18" s="59">
        <v>16</v>
      </c>
      <c r="D18" s="39">
        <v>171</v>
      </c>
      <c r="E18" s="60">
        <v>432</v>
      </c>
    </row>
    <row r="19" spans="2:5" x14ac:dyDescent="0.25">
      <c r="B19" s="38" t="s">
        <v>59</v>
      </c>
      <c r="C19" s="59">
        <v>14</v>
      </c>
      <c r="D19" s="39">
        <v>142</v>
      </c>
      <c r="E19" s="60">
        <v>332</v>
      </c>
    </row>
    <row r="20" spans="2:5" x14ac:dyDescent="0.25">
      <c r="B20" s="38" t="s">
        <v>60</v>
      </c>
      <c r="C20" s="59">
        <v>13</v>
      </c>
      <c r="D20" s="39">
        <v>125</v>
      </c>
      <c r="E20" s="60">
        <v>332</v>
      </c>
    </row>
    <row r="21" spans="2:5" x14ac:dyDescent="0.25">
      <c r="B21" s="38" t="s">
        <v>61</v>
      </c>
      <c r="C21" s="59">
        <v>18</v>
      </c>
      <c r="D21" s="39">
        <v>166</v>
      </c>
      <c r="E21" s="60">
        <v>470</v>
      </c>
    </row>
    <row r="22" spans="2:5" x14ac:dyDescent="0.25">
      <c r="B22" s="38" t="s">
        <v>62</v>
      </c>
      <c r="C22" s="59">
        <v>14</v>
      </c>
      <c r="D22" s="39">
        <v>142</v>
      </c>
      <c r="E22" s="60">
        <v>406</v>
      </c>
    </row>
    <row r="23" spans="2:5" x14ac:dyDescent="0.25">
      <c r="B23" s="38" t="s">
        <v>63</v>
      </c>
      <c r="C23" s="59">
        <v>19</v>
      </c>
      <c r="D23" s="39">
        <v>151</v>
      </c>
      <c r="E23" s="60">
        <v>377</v>
      </c>
    </row>
    <row r="24" spans="2:5" x14ac:dyDescent="0.25">
      <c r="B24" s="41" t="s">
        <v>64</v>
      </c>
      <c r="C24" s="59">
        <v>19</v>
      </c>
      <c r="D24" s="39">
        <v>145</v>
      </c>
      <c r="E24" s="60">
        <v>386</v>
      </c>
    </row>
    <row r="25" spans="2:5" x14ac:dyDescent="0.25">
      <c r="B25" s="38" t="s">
        <v>65</v>
      </c>
      <c r="C25" s="59">
        <v>18</v>
      </c>
      <c r="D25" s="39">
        <v>137</v>
      </c>
      <c r="E25" s="60">
        <v>373</v>
      </c>
    </row>
    <row r="26" spans="2:5" x14ac:dyDescent="0.25">
      <c r="B26" s="38" t="s">
        <v>66</v>
      </c>
      <c r="C26" s="59">
        <v>16</v>
      </c>
      <c r="D26" s="39">
        <v>110</v>
      </c>
      <c r="E26" s="60">
        <v>338</v>
      </c>
    </row>
    <row r="27" spans="2:5" x14ac:dyDescent="0.25">
      <c r="B27" s="38" t="s">
        <v>67</v>
      </c>
      <c r="C27" s="59">
        <v>18</v>
      </c>
      <c r="D27" s="39">
        <v>109</v>
      </c>
      <c r="E27" s="60">
        <v>252</v>
      </c>
    </row>
    <row r="28" spans="2:5" x14ac:dyDescent="0.25">
      <c r="B28" s="38" t="s">
        <v>68</v>
      </c>
      <c r="C28" s="59">
        <v>19</v>
      </c>
      <c r="D28" s="39">
        <v>137</v>
      </c>
      <c r="E28" s="60">
        <v>292</v>
      </c>
    </row>
    <row r="29" spans="2:5" x14ac:dyDescent="0.25">
      <c r="B29" s="38" t="s">
        <v>69</v>
      </c>
      <c r="C29" s="59">
        <v>18</v>
      </c>
      <c r="D29" s="39">
        <v>142</v>
      </c>
      <c r="E29" s="60">
        <v>356</v>
      </c>
    </row>
    <row r="30" spans="2:5" x14ac:dyDescent="0.25">
      <c r="B30" s="38" t="s">
        <v>70</v>
      </c>
      <c r="C30" s="59">
        <v>18</v>
      </c>
      <c r="D30" s="39">
        <v>181</v>
      </c>
      <c r="E30" s="60">
        <v>488</v>
      </c>
    </row>
    <row r="31" spans="2:5" x14ac:dyDescent="0.25">
      <c r="B31" s="38" t="s">
        <v>71</v>
      </c>
      <c r="C31" s="59">
        <v>13</v>
      </c>
      <c r="D31" s="39">
        <v>108</v>
      </c>
      <c r="E31" s="60">
        <v>289</v>
      </c>
    </row>
    <row r="32" spans="2:5" x14ac:dyDescent="0.25">
      <c r="B32" s="38" t="s">
        <v>72</v>
      </c>
      <c r="C32" s="59">
        <v>12</v>
      </c>
      <c r="D32" s="39">
        <v>131</v>
      </c>
      <c r="E32" s="60">
        <v>337</v>
      </c>
    </row>
    <row r="33" spans="2:5" x14ac:dyDescent="0.25">
      <c r="B33" s="38" t="s">
        <v>73</v>
      </c>
      <c r="C33" s="59">
        <v>9</v>
      </c>
      <c r="D33" s="39">
        <v>99</v>
      </c>
      <c r="E33" s="60">
        <v>329</v>
      </c>
    </row>
    <row r="34" spans="2:5" ht="15.75" thickBot="1" x14ac:dyDescent="0.3">
      <c r="B34" s="42" t="s">
        <v>74</v>
      </c>
      <c r="C34" s="61">
        <v>8</v>
      </c>
      <c r="D34" s="43">
        <v>95</v>
      </c>
      <c r="E34" s="62">
        <v>289</v>
      </c>
    </row>
    <row r="35" spans="2:5" x14ac:dyDescent="0.25">
      <c r="B35" s="88" t="s">
        <v>107</v>
      </c>
      <c r="C35" s="85">
        <f>SUM(C9:C34)</f>
        <v>401</v>
      </c>
      <c r="D35" s="86">
        <v>3675</v>
      </c>
      <c r="E35" s="87">
        <f>SUM(E9:E34)</f>
        <v>9529</v>
      </c>
    </row>
    <row r="36" spans="2:5" x14ac:dyDescent="0.25">
      <c r="B36" s="158">
        <v>2015</v>
      </c>
      <c r="C36" s="159">
        <v>401</v>
      </c>
      <c r="D36" s="160">
        <v>3675</v>
      </c>
      <c r="E36" s="161">
        <v>9529</v>
      </c>
    </row>
    <row r="37" spans="2:5" x14ac:dyDescent="0.25">
      <c r="B37" s="158">
        <v>2014</v>
      </c>
      <c r="C37" s="159">
        <v>401</v>
      </c>
      <c r="D37" s="269">
        <v>3669</v>
      </c>
      <c r="E37" s="268">
        <v>9180</v>
      </c>
    </row>
    <row r="38" spans="2:5" x14ac:dyDescent="0.25">
      <c r="B38" s="158">
        <v>2013</v>
      </c>
      <c r="C38" s="159">
        <v>401</v>
      </c>
      <c r="D38" s="269">
        <v>3671</v>
      </c>
      <c r="E38" s="268">
        <v>9495</v>
      </c>
    </row>
    <row r="39" spans="2:5" ht="15.75" thickBot="1" x14ac:dyDescent="0.3">
      <c r="B39" s="158">
        <v>2012</v>
      </c>
      <c r="C39" s="159">
        <v>401</v>
      </c>
      <c r="D39" s="162">
        <v>3651</v>
      </c>
      <c r="E39" s="161">
        <v>9411</v>
      </c>
    </row>
    <row r="40" spans="2:5" ht="15.75" thickTop="1" x14ac:dyDescent="0.25">
      <c r="B40" s="231" t="s">
        <v>150</v>
      </c>
      <c r="C40" s="231"/>
      <c r="D40" s="231"/>
      <c r="E40" s="231"/>
    </row>
  </sheetData>
  <mergeCells count="7">
    <mergeCell ref="B40:E40"/>
    <mergeCell ref="B1:E1"/>
    <mergeCell ref="B2:E2"/>
    <mergeCell ref="B3:E3"/>
    <mergeCell ref="C5:C7"/>
    <mergeCell ref="D5:D7"/>
    <mergeCell ref="E5:E7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I9" sqref="I9"/>
    </sheetView>
  </sheetViews>
  <sheetFormatPr defaultRowHeight="15" x14ac:dyDescent="0.25"/>
  <cols>
    <col min="1" max="1" width="8.140625" customWidth="1"/>
    <col min="2" max="2" width="19.85546875" customWidth="1"/>
    <col min="3" max="3" width="13.140625" customWidth="1"/>
    <col min="4" max="4" width="18.7109375" customWidth="1"/>
    <col min="5" max="5" width="19.5703125" customWidth="1"/>
  </cols>
  <sheetData>
    <row r="1" spans="2:5" x14ac:dyDescent="0.25">
      <c r="B1" s="238" t="s">
        <v>145</v>
      </c>
      <c r="C1" s="238"/>
      <c r="D1" s="238"/>
      <c r="E1" s="238"/>
    </row>
    <row r="2" spans="2:5" x14ac:dyDescent="0.25">
      <c r="B2" s="239" t="s">
        <v>112</v>
      </c>
      <c r="C2" s="239"/>
      <c r="D2" s="239"/>
      <c r="E2" s="239"/>
    </row>
    <row r="3" spans="2:5" x14ac:dyDescent="0.25">
      <c r="B3" s="239" t="s">
        <v>148</v>
      </c>
      <c r="C3" s="239"/>
      <c r="D3" s="239"/>
      <c r="E3" s="239"/>
    </row>
    <row r="4" spans="2:5" ht="15.75" thickBot="1" x14ac:dyDescent="0.3">
      <c r="B4" s="78"/>
      <c r="C4" s="79"/>
      <c r="D4" s="79"/>
      <c r="E4" s="79"/>
    </row>
    <row r="5" spans="2:5" ht="26.25" customHeight="1" thickTop="1" x14ac:dyDescent="0.25">
      <c r="B5" s="244" t="s">
        <v>76</v>
      </c>
      <c r="C5" s="240" t="s">
        <v>113</v>
      </c>
      <c r="D5" s="242" t="s">
        <v>114</v>
      </c>
      <c r="E5" s="243"/>
    </row>
    <row r="6" spans="2:5" x14ac:dyDescent="0.25">
      <c r="B6" s="245"/>
      <c r="C6" s="241"/>
      <c r="D6" s="80">
        <v>2015</v>
      </c>
      <c r="E6" s="81">
        <v>2016</v>
      </c>
    </row>
    <row r="7" spans="2:5" ht="15.75" thickBot="1" x14ac:dyDescent="0.3">
      <c r="B7" s="82" t="s">
        <v>94</v>
      </c>
      <c r="C7" s="83" t="s">
        <v>95</v>
      </c>
      <c r="D7" s="83" t="s">
        <v>96</v>
      </c>
      <c r="E7" s="84" t="s">
        <v>97</v>
      </c>
    </row>
    <row r="8" spans="2:5" x14ac:dyDescent="0.25">
      <c r="B8" s="56" t="s">
        <v>80</v>
      </c>
      <c r="C8" s="132">
        <v>16</v>
      </c>
      <c r="D8" s="133">
        <v>647608000</v>
      </c>
      <c r="E8" s="134">
        <v>5106929000</v>
      </c>
    </row>
    <row r="9" spans="2:5" x14ac:dyDescent="0.25">
      <c r="B9" s="38" t="s">
        <v>50</v>
      </c>
      <c r="C9" s="135">
        <v>16</v>
      </c>
      <c r="D9" s="136">
        <v>630137000</v>
      </c>
      <c r="E9" s="54">
        <v>5142551000</v>
      </c>
    </row>
    <row r="10" spans="2:5" x14ac:dyDescent="0.25">
      <c r="B10" s="38" t="s">
        <v>51</v>
      </c>
      <c r="C10" s="135">
        <v>19</v>
      </c>
      <c r="D10" s="136">
        <v>789656000</v>
      </c>
      <c r="E10" s="54">
        <v>6118521000</v>
      </c>
    </row>
    <row r="11" spans="2:5" x14ac:dyDescent="0.25">
      <c r="B11" s="38" t="s">
        <v>52</v>
      </c>
      <c r="C11" s="135">
        <v>18</v>
      </c>
      <c r="D11" s="136">
        <v>828443000</v>
      </c>
      <c r="E11" s="54">
        <v>6033454000</v>
      </c>
    </row>
    <row r="12" spans="2:5" x14ac:dyDescent="0.25">
      <c r="B12" s="38" t="s">
        <v>53</v>
      </c>
      <c r="C12" s="135">
        <v>20</v>
      </c>
      <c r="D12" s="136">
        <v>833066000</v>
      </c>
      <c r="E12" s="54">
        <v>6464683000</v>
      </c>
    </row>
    <row r="13" spans="2:5" x14ac:dyDescent="0.25">
      <c r="B13" s="38" t="s">
        <v>54</v>
      </c>
      <c r="C13" s="135">
        <v>18</v>
      </c>
      <c r="D13" s="136">
        <v>841201000</v>
      </c>
      <c r="E13" s="54">
        <v>6115439000</v>
      </c>
    </row>
    <row r="14" spans="2:5" x14ac:dyDescent="0.25">
      <c r="B14" s="38" t="s">
        <v>55</v>
      </c>
      <c r="C14" s="135">
        <v>7</v>
      </c>
      <c r="D14" s="136">
        <v>301187000</v>
      </c>
      <c r="E14" s="54">
        <v>2320603000</v>
      </c>
    </row>
    <row r="15" spans="2:5" x14ac:dyDescent="0.25">
      <c r="B15" s="38" t="s">
        <v>56</v>
      </c>
      <c r="C15" s="135">
        <v>7</v>
      </c>
      <c r="D15" s="136">
        <v>278534000</v>
      </c>
      <c r="E15" s="54">
        <v>2217678000</v>
      </c>
    </row>
    <row r="16" spans="2:5" x14ac:dyDescent="0.25">
      <c r="B16" s="38" t="s">
        <v>57</v>
      </c>
      <c r="C16" s="135">
        <v>18</v>
      </c>
      <c r="D16" s="136">
        <v>724538000</v>
      </c>
      <c r="E16" s="54">
        <v>5795398000</v>
      </c>
    </row>
    <row r="17" spans="2:5" x14ac:dyDescent="0.25">
      <c r="B17" s="38" t="s">
        <v>58</v>
      </c>
      <c r="C17" s="135">
        <v>16</v>
      </c>
      <c r="D17" s="136">
        <v>629454000</v>
      </c>
      <c r="E17" s="54">
        <v>5115983000</v>
      </c>
    </row>
    <row r="18" spans="2:5" x14ac:dyDescent="0.25">
      <c r="B18" s="38" t="s">
        <v>59</v>
      </c>
      <c r="C18" s="135">
        <v>14</v>
      </c>
      <c r="D18" s="136">
        <v>564101000</v>
      </c>
      <c r="E18" s="54">
        <v>4485826000</v>
      </c>
    </row>
    <row r="19" spans="2:5" x14ac:dyDescent="0.25">
      <c r="B19" s="38" t="s">
        <v>60</v>
      </c>
      <c r="C19" s="135">
        <v>13</v>
      </c>
      <c r="D19" s="136">
        <v>528966000</v>
      </c>
      <c r="E19" s="54">
        <v>4194313000</v>
      </c>
    </row>
    <row r="20" spans="2:5" x14ac:dyDescent="0.25">
      <c r="B20" s="38" t="s">
        <v>61</v>
      </c>
      <c r="C20" s="135">
        <v>18</v>
      </c>
      <c r="D20" s="136">
        <v>770754000</v>
      </c>
      <c r="E20" s="54">
        <v>5859366000</v>
      </c>
    </row>
    <row r="21" spans="2:5" x14ac:dyDescent="0.25">
      <c r="B21" s="38" t="s">
        <v>62</v>
      </c>
      <c r="C21" s="135">
        <v>14</v>
      </c>
      <c r="D21" s="136">
        <v>605846000</v>
      </c>
      <c r="E21" s="54">
        <v>4537099000</v>
      </c>
    </row>
    <row r="22" spans="2:5" x14ac:dyDescent="0.25">
      <c r="B22" s="38" t="s">
        <v>63</v>
      </c>
      <c r="C22" s="135">
        <v>19</v>
      </c>
      <c r="D22" s="136">
        <v>742786000</v>
      </c>
      <c r="E22" s="54">
        <v>6128939000</v>
      </c>
    </row>
    <row r="23" spans="2:5" x14ac:dyDescent="0.25">
      <c r="B23" s="41" t="s">
        <v>64</v>
      </c>
      <c r="C23" s="135">
        <v>19</v>
      </c>
      <c r="D23" s="136">
        <v>764401000</v>
      </c>
      <c r="E23" s="54">
        <v>6179743000</v>
      </c>
    </row>
    <row r="24" spans="2:5" x14ac:dyDescent="0.25">
      <c r="B24" s="38" t="s">
        <v>65</v>
      </c>
      <c r="C24" s="135">
        <v>18</v>
      </c>
      <c r="D24" s="136">
        <v>719624000</v>
      </c>
      <c r="E24" s="54">
        <v>5897744000</v>
      </c>
    </row>
    <row r="25" spans="2:5" x14ac:dyDescent="0.25">
      <c r="B25" s="38" t="s">
        <v>66</v>
      </c>
      <c r="C25" s="135">
        <v>16</v>
      </c>
      <c r="D25" s="136">
        <v>614085000</v>
      </c>
      <c r="E25" s="54">
        <v>5068036000</v>
      </c>
    </row>
    <row r="26" spans="2:5" x14ac:dyDescent="0.25">
      <c r="B26" s="38" t="s">
        <v>67</v>
      </c>
      <c r="C26" s="135">
        <v>18</v>
      </c>
      <c r="D26" s="136">
        <v>673498000</v>
      </c>
      <c r="E26" s="54">
        <v>5697276000</v>
      </c>
    </row>
    <row r="27" spans="2:5" x14ac:dyDescent="0.25">
      <c r="B27" s="38" t="s">
        <v>68</v>
      </c>
      <c r="C27" s="135">
        <v>19</v>
      </c>
      <c r="D27" s="136">
        <v>721481000</v>
      </c>
      <c r="E27" s="54">
        <v>6019171000</v>
      </c>
    </row>
    <row r="28" spans="2:5" x14ac:dyDescent="0.25">
      <c r="B28" s="38" t="s">
        <v>69</v>
      </c>
      <c r="C28" s="135">
        <v>18</v>
      </c>
      <c r="D28" s="136">
        <v>703124000</v>
      </c>
      <c r="E28" s="54">
        <v>5802978000</v>
      </c>
    </row>
    <row r="29" spans="2:5" x14ac:dyDescent="0.25">
      <c r="B29" s="38" t="s">
        <v>70</v>
      </c>
      <c r="C29" s="135">
        <v>17</v>
      </c>
      <c r="D29" s="136">
        <v>704764000</v>
      </c>
      <c r="E29" s="54">
        <v>5534018000</v>
      </c>
    </row>
    <row r="30" spans="2:5" x14ac:dyDescent="0.25">
      <c r="B30" s="38" t="s">
        <v>71</v>
      </c>
      <c r="C30" s="135">
        <v>13</v>
      </c>
      <c r="D30" s="136">
        <v>563928000</v>
      </c>
      <c r="E30" s="54">
        <v>4221229000</v>
      </c>
    </row>
    <row r="31" spans="2:5" x14ac:dyDescent="0.25">
      <c r="B31" s="38" t="s">
        <v>72</v>
      </c>
      <c r="C31" s="135">
        <v>11</v>
      </c>
      <c r="D31" s="136">
        <v>430274000</v>
      </c>
      <c r="E31" s="54">
        <v>3483398000</v>
      </c>
    </row>
    <row r="32" spans="2:5" x14ac:dyDescent="0.25">
      <c r="B32" s="38" t="s">
        <v>73</v>
      </c>
      <c r="C32" s="135">
        <v>3</v>
      </c>
      <c r="D32" s="136">
        <v>133367000</v>
      </c>
      <c r="E32" s="54">
        <v>960258000</v>
      </c>
    </row>
    <row r="33" spans="2:5" ht="15.75" thickBot="1" x14ac:dyDescent="0.3">
      <c r="B33" s="42" t="s">
        <v>74</v>
      </c>
      <c r="C33" s="137">
        <v>6</v>
      </c>
      <c r="D33" s="138">
        <v>255177000</v>
      </c>
      <c r="E33" s="55">
        <v>1944438000</v>
      </c>
    </row>
    <row r="34" spans="2:5" ht="15.75" thickBot="1" x14ac:dyDescent="0.3">
      <c r="B34" s="139" t="s">
        <v>115</v>
      </c>
      <c r="C34" s="140">
        <f>SUM(C8:C33)</f>
        <v>391</v>
      </c>
      <c r="D34" s="140">
        <f>SUM(D8:D33)</f>
        <v>16000000000</v>
      </c>
      <c r="E34" s="141">
        <f>SUM(E8:E33)</f>
        <v>126445071000</v>
      </c>
    </row>
    <row r="35" spans="2:5" ht="15.75" thickTop="1" x14ac:dyDescent="0.25">
      <c r="B35" s="213" t="s">
        <v>126</v>
      </c>
      <c r="C35" s="214"/>
      <c r="D35" s="214"/>
      <c r="E35" s="214"/>
    </row>
  </sheetData>
  <mergeCells count="7">
    <mergeCell ref="B35:E35"/>
    <mergeCell ref="B1:E1"/>
    <mergeCell ref="B2:E2"/>
    <mergeCell ref="B3:E3"/>
    <mergeCell ref="C5:C6"/>
    <mergeCell ref="D5:E5"/>
    <mergeCell ref="B5:B6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1"/>
  <sheetViews>
    <sheetView tabSelected="1" workbookViewId="0">
      <selection activeCell="M14" sqref="M14"/>
    </sheetView>
  </sheetViews>
  <sheetFormatPr defaultRowHeight="15" x14ac:dyDescent="0.25"/>
  <sheetData>
    <row r="3" spans="2:9" x14ac:dyDescent="0.25">
      <c r="B3" s="197" t="s">
        <v>146</v>
      </c>
      <c r="C3" s="197"/>
      <c r="D3" s="197"/>
      <c r="E3" s="197"/>
      <c r="F3" s="197"/>
      <c r="G3" s="197"/>
      <c r="H3" s="197"/>
      <c r="I3" s="197"/>
    </row>
    <row r="4" spans="2:9" x14ac:dyDescent="0.25">
      <c r="B4" s="196" t="s">
        <v>139</v>
      </c>
      <c r="C4" s="196"/>
      <c r="D4" s="196"/>
      <c r="E4" s="196"/>
      <c r="F4" s="196"/>
      <c r="G4" s="196"/>
      <c r="H4" s="196"/>
      <c r="I4" s="196"/>
    </row>
    <row r="5" spans="2:9" x14ac:dyDescent="0.25">
      <c r="B5" s="196" t="s">
        <v>138</v>
      </c>
      <c r="C5" s="196"/>
      <c r="D5" s="196"/>
      <c r="E5" s="196"/>
      <c r="F5" s="196"/>
      <c r="G5" s="196"/>
      <c r="H5" s="196"/>
      <c r="I5" s="196"/>
    </row>
    <row r="6" spans="2:9" ht="15.75" thickBot="1" x14ac:dyDescent="0.3">
      <c r="B6" s="1"/>
      <c r="C6" s="4"/>
      <c r="D6" s="4"/>
      <c r="E6" s="4"/>
      <c r="F6" s="4"/>
      <c r="G6" s="4"/>
      <c r="H6" s="4"/>
      <c r="I6" s="4"/>
    </row>
    <row r="7" spans="2:9" ht="15.75" thickTop="1" x14ac:dyDescent="0.25">
      <c r="B7" s="246" t="s">
        <v>43</v>
      </c>
      <c r="C7" s="247"/>
      <c r="D7" s="247" t="s">
        <v>137</v>
      </c>
      <c r="E7" s="247" t="s">
        <v>136</v>
      </c>
      <c r="F7" s="247" t="s">
        <v>135</v>
      </c>
      <c r="G7" s="247" t="s">
        <v>134</v>
      </c>
      <c r="H7" s="247" t="s">
        <v>133</v>
      </c>
      <c r="I7" s="249" t="s">
        <v>132</v>
      </c>
    </row>
    <row r="8" spans="2:9" ht="15.75" thickBot="1" x14ac:dyDescent="0.3">
      <c r="B8" s="248"/>
      <c r="C8" s="227"/>
      <c r="D8" s="227"/>
      <c r="E8" s="227"/>
      <c r="F8" s="227"/>
      <c r="G8" s="227"/>
      <c r="H8" s="227"/>
      <c r="I8" s="230"/>
    </row>
    <row r="9" spans="2:9" ht="15.75" thickBot="1" x14ac:dyDescent="0.3">
      <c r="B9" s="250" t="s">
        <v>94</v>
      </c>
      <c r="C9" s="251"/>
      <c r="D9" s="149" t="s">
        <v>95</v>
      </c>
      <c r="E9" s="149" t="s">
        <v>96</v>
      </c>
      <c r="F9" s="149" t="s">
        <v>97</v>
      </c>
      <c r="G9" s="149" t="s">
        <v>98</v>
      </c>
      <c r="H9" s="149" t="s">
        <v>99</v>
      </c>
      <c r="I9" s="148" t="s">
        <v>131</v>
      </c>
    </row>
    <row r="10" spans="2:9" x14ac:dyDescent="0.25">
      <c r="B10" s="147" t="s">
        <v>80</v>
      </c>
      <c r="C10" s="146"/>
      <c r="D10" s="36">
        <v>16</v>
      </c>
      <c r="E10" s="36">
        <v>81</v>
      </c>
      <c r="F10" s="36">
        <v>132</v>
      </c>
      <c r="G10" s="36">
        <v>16</v>
      </c>
      <c r="H10" s="36">
        <v>134</v>
      </c>
      <c r="I10" s="58">
        <v>356</v>
      </c>
    </row>
    <row r="11" spans="2:9" x14ac:dyDescent="0.25">
      <c r="B11" s="252" t="s">
        <v>50</v>
      </c>
      <c r="C11" s="253"/>
      <c r="D11" s="39">
        <v>16</v>
      </c>
      <c r="E11" s="39">
        <v>95</v>
      </c>
      <c r="F11" s="39">
        <v>114</v>
      </c>
      <c r="G11" s="39">
        <v>16</v>
      </c>
      <c r="H11" s="39">
        <v>127</v>
      </c>
      <c r="I11" s="60">
        <v>306</v>
      </c>
    </row>
    <row r="12" spans="2:9" x14ac:dyDescent="0.25">
      <c r="B12" s="252" t="s">
        <v>51</v>
      </c>
      <c r="C12" s="253"/>
      <c r="D12" s="39">
        <v>19</v>
      </c>
      <c r="E12" s="39">
        <v>99</v>
      </c>
      <c r="F12" s="39">
        <v>147</v>
      </c>
      <c r="G12" s="39">
        <v>19</v>
      </c>
      <c r="H12" s="39">
        <v>189</v>
      </c>
      <c r="I12" s="60">
        <v>448</v>
      </c>
    </row>
    <row r="13" spans="2:9" x14ac:dyDescent="0.25">
      <c r="B13" s="252" t="s">
        <v>52</v>
      </c>
      <c r="C13" s="253"/>
      <c r="D13" s="39">
        <v>18</v>
      </c>
      <c r="E13" s="39">
        <v>81</v>
      </c>
      <c r="F13" s="39">
        <v>148</v>
      </c>
      <c r="G13" s="39">
        <v>18</v>
      </c>
      <c r="H13" s="39">
        <v>164</v>
      </c>
      <c r="I13" s="60">
        <v>460</v>
      </c>
    </row>
    <row r="14" spans="2:9" x14ac:dyDescent="0.25">
      <c r="B14" s="252" t="s">
        <v>53</v>
      </c>
      <c r="C14" s="253"/>
      <c r="D14" s="39">
        <v>20</v>
      </c>
      <c r="E14" s="39">
        <v>134</v>
      </c>
      <c r="F14" s="39">
        <v>168</v>
      </c>
      <c r="G14" s="39">
        <v>20</v>
      </c>
      <c r="H14" s="39">
        <v>208</v>
      </c>
      <c r="I14" s="60">
        <v>499</v>
      </c>
    </row>
    <row r="15" spans="2:9" x14ac:dyDescent="0.25">
      <c r="B15" s="252" t="s">
        <v>54</v>
      </c>
      <c r="C15" s="253"/>
      <c r="D15" s="39">
        <v>18</v>
      </c>
      <c r="E15" s="39">
        <v>94</v>
      </c>
      <c r="F15" s="39">
        <v>184</v>
      </c>
      <c r="G15" s="39">
        <v>18</v>
      </c>
      <c r="H15" s="39">
        <v>197</v>
      </c>
      <c r="I15" s="60">
        <v>487</v>
      </c>
    </row>
    <row r="16" spans="2:9" x14ac:dyDescent="0.25">
      <c r="B16" s="252" t="s">
        <v>55</v>
      </c>
      <c r="C16" s="253"/>
      <c r="D16" s="39">
        <v>7</v>
      </c>
      <c r="E16" s="39">
        <v>40</v>
      </c>
      <c r="F16" s="39">
        <v>63</v>
      </c>
      <c r="G16" s="39">
        <v>7</v>
      </c>
      <c r="H16" s="39">
        <v>94</v>
      </c>
      <c r="I16" s="60">
        <v>290</v>
      </c>
    </row>
    <row r="17" spans="2:9" x14ac:dyDescent="0.25">
      <c r="B17" s="252" t="s">
        <v>56</v>
      </c>
      <c r="C17" s="253"/>
      <c r="D17" s="39">
        <v>7</v>
      </c>
      <c r="E17" s="39">
        <v>40</v>
      </c>
      <c r="F17" s="39">
        <v>63</v>
      </c>
      <c r="G17" s="39">
        <v>7</v>
      </c>
      <c r="H17" s="39">
        <v>70</v>
      </c>
      <c r="I17" s="60">
        <v>171</v>
      </c>
    </row>
    <row r="18" spans="2:9" x14ac:dyDescent="0.25">
      <c r="B18" s="252" t="s">
        <v>57</v>
      </c>
      <c r="C18" s="253"/>
      <c r="D18" s="39">
        <v>18</v>
      </c>
      <c r="E18" s="39">
        <v>84</v>
      </c>
      <c r="F18" s="39">
        <v>150</v>
      </c>
      <c r="G18" s="39">
        <v>18</v>
      </c>
      <c r="H18" s="39">
        <v>206</v>
      </c>
      <c r="I18" s="60">
        <v>448</v>
      </c>
    </row>
    <row r="19" spans="2:9" x14ac:dyDescent="0.25">
      <c r="B19" s="252" t="s">
        <v>58</v>
      </c>
      <c r="C19" s="253"/>
      <c r="D19" s="39">
        <v>16</v>
      </c>
      <c r="E19" s="39">
        <v>85</v>
      </c>
      <c r="F19" s="39">
        <v>116</v>
      </c>
      <c r="G19" s="39">
        <v>16</v>
      </c>
      <c r="H19" s="39">
        <v>171</v>
      </c>
      <c r="I19" s="60">
        <v>434</v>
      </c>
    </row>
    <row r="20" spans="2:9" x14ac:dyDescent="0.25">
      <c r="B20" s="252" t="s">
        <v>59</v>
      </c>
      <c r="C20" s="253"/>
      <c r="D20" s="39">
        <v>14</v>
      </c>
      <c r="E20" s="39">
        <v>74</v>
      </c>
      <c r="F20" s="39">
        <v>102</v>
      </c>
      <c r="G20" s="39">
        <v>14</v>
      </c>
      <c r="H20" s="39">
        <v>142</v>
      </c>
      <c r="I20" s="60">
        <v>332</v>
      </c>
    </row>
    <row r="21" spans="2:9" x14ac:dyDescent="0.25">
      <c r="B21" s="252" t="s">
        <v>60</v>
      </c>
      <c r="C21" s="253"/>
      <c r="D21" s="39">
        <v>13</v>
      </c>
      <c r="E21" s="39">
        <v>61</v>
      </c>
      <c r="F21" s="39">
        <v>115</v>
      </c>
      <c r="G21" s="39">
        <v>13</v>
      </c>
      <c r="H21" s="39">
        <v>125</v>
      </c>
      <c r="I21" s="60">
        <v>334</v>
      </c>
    </row>
    <row r="22" spans="2:9" x14ac:dyDescent="0.25">
      <c r="B22" s="252" t="s">
        <v>61</v>
      </c>
      <c r="C22" s="253"/>
      <c r="D22" s="39">
        <v>18</v>
      </c>
      <c r="E22" s="39">
        <v>98</v>
      </c>
      <c r="F22" s="39">
        <v>159</v>
      </c>
      <c r="G22" s="39">
        <v>18</v>
      </c>
      <c r="H22" s="39">
        <v>166</v>
      </c>
      <c r="I22" s="60">
        <v>471</v>
      </c>
    </row>
    <row r="23" spans="2:9" x14ac:dyDescent="0.25">
      <c r="B23" s="252" t="s">
        <v>62</v>
      </c>
      <c r="C23" s="253"/>
      <c r="D23" s="39">
        <v>14</v>
      </c>
      <c r="E23" s="39">
        <v>66</v>
      </c>
      <c r="F23" s="39">
        <v>122</v>
      </c>
      <c r="G23" s="39">
        <v>14</v>
      </c>
      <c r="H23" s="39">
        <v>143</v>
      </c>
      <c r="I23" s="60">
        <v>407</v>
      </c>
    </row>
    <row r="24" spans="2:9" x14ac:dyDescent="0.25">
      <c r="B24" s="252" t="s">
        <v>63</v>
      </c>
      <c r="C24" s="253"/>
      <c r="D24" s="39">
        <v>19</v>
      </c>
      <c r="E24" s="39">
        <v>121</v>
      </c>
      <c r="F24" s="39">
        <v>141</v>
      </c>
      <c r="G24" s="39">
        <v>19</v>
      </c>
      <c r="H24" s="39">
        <v>151</v>
      </c>
      <c r="I24" s="60">
        <v>376</v>
      </c>
    </row>
    <row r="25" spans="2:9" x14ac:dyDescent="0.25">
      <c r="B25" s="145" t="s">
        <v>130</v>
      </c>
      <c r="C25" s="144"/>
      <c r="D25" s="39">
        <v>19</v>
      </c>
      <c r="E25" s="39">
        <v>133</v>
      </c>
      <c r="F25" s="39">
        <v>165</v>
      </c>
      <c r="G25" s="39">
        <v>19</v>
      </c>
      <c r="H25" s="39">
        <v>149</v>
      </c>
      <c r="I25" s="60">
        <v>402</v>
      </c>
    </row>
    <row r="26" spans="2:9" x14ac:dyDescent="0.25">
      <c r="B26" s="252" t="s">
        <v>65</v>
      </c>
      <c r="C26" s="253"/>
      <c r="D26" s="39">
        <v>18</v>
      </c>
      <c r="E26" s="39">
        <v>117</v>
      </c>
      <c r="F26" s="39">
        <v>166</v>
      </c>
      <c r="G26" s="39">
        <v>18</v>
      </c>
      <c r="H26" s="39">
        <v>138</v>
      </c>
      <c r="I26" s="60">
        <v>375</v>
      </c>
    </row>
    <row r="27" spans="2:9" x14ac:dyDescent="0.25">
      <c r="B27" s="252" t="s">
        <v>66</v>
      </c>
      <c r="C27" s="253"/>
      <c r="D27" s="39">
        <v>16</v>
      </c>
      <c r="E27" s="39">
        <v>86</v>
      </c>
      <c r="F27" s="39">
        <v>120</v>
      </c>
      <c r="G27" s="39">
        <v>16</v>
      </c>
      <c r="H27" s="39">
        <v>110</v>
      </c>
      <c r="I27" s="60">
        <v>338</v>
      </c>
    </row>
    <row r="28" spans="2:9" x14ac:dyDescent="0.25">
      <c r="B28" s="252" t="s">
        <v>67</v>
      </c>
      <c r="C28" s="253"/>
      <c r="D28" s="39">
        <v>18</v>
      </c>
      <c r="E28" s="39">
        <v>102</v>
      </c>
      <c r="F28" s="39">
        <v>125</v>
      </c>
      <c r="G28" s="39">
        <v>18</v>
      </c>
      <c r="H28" s="39">
        <v>109</v>
      </c>
      <c r="I28" s="60">
        <v>253</v>
      </c>
    </row>
    <row r="29" spans="2:9" x14ac:dyDescent="0.25">
      <c r="B29" s="252" t="s">
        <v>68</v>
      </c>
      <c r="C29" s="253"/>
      <c r="D29" s="39">
        <v>19</v>
      </c>
      <c r="E29" s="39">
        <v>101</v>
      </c>
      <c r="F29" s="39">
        <v>132</v>
      </c>
      <c r="G29" s="39">
        <v>19</v>
      </c>
      <c r="H29" s="39">
        <v>137</v>
      </c>
      <c r="I29" s="60">
        <v>292</v>
      </c>
    </row>
    <row r="30" spans="2:9" x14ac:dyDescent="0.25">
      <c r="B30" s="252" t="s">
        <v>69</v>
      </c>
      <c r="C30" s="253"/>
      <c r="D30" s="39">
        <v>18</v>
      </c>
      <c r="E30" s="39">
        <v>108</v>
      </c>
      <c r="F30" s="39">
        <v>150</v>
      </c>
      <c r="G30" s="39">
        <v>18</v>
      </c>
      <c r="H30" s="39">
        <v>142</v>
      </c>
      <c r="I30" s="60">
        <v>355</v>
      </c>
    </row>
    <row r="31" spans="2:9" x14ac:dyDescent="0.25">
      <c r="B31" s="252" t="s">
        <v>70</v>
      </c>
      <c r="C31" s="253"/>
      <c r="D31" s="39">
        <v>17</v>
      </c>
      <c r="E31" s="39">
        <v>73</v>
      </c>
      <c r="F31" s="39">
        <v>139</v>
      </c>
      <c r="G31" s="39">
        <v>17</v>
      </c>
      <c r="H31" s="39">
        <v>181</v>
      </c>
      <c r="I31" s="60">
        <v>489</v>
      </c>
    </row>
    <row r="32" spans="2:9" x14ac:dyDescent="0.25">
      <c r="B32" s="252" t="s">
        <v>71</v>
      </c>
      <c r="C32" s="253"/>
      <c r="D32" s="39">
        <v>13</v>
      </c>
      <c r="E32" s="39">
        <v>77</v>
      </c>
      <c r="F32" s="39">
        <v>101</v>
      </c>
      <c r="G32" s="39">
        <v>13</v>
      </c>
      <c r="H32" s="39">
        <v>110</v>
      </c>
      <c r="I32" s="60">
        <v>314</v>
      </c>
    </row>
    <row r="33" spans="2:9" x14ac:dyDescent="0.25">
      <c r="B33" s="252" t="s">
        <v>72</v>
      </c>
      <c r="C33" s="253"/>
      <c r="D33" s="39">
        <v>11</v>
      </c>
      <c r="E33" s="39">
        <v>51</v>
      </c>
      <c r="F33" s="39">
        <v>97</v>
      </c>
      <c r="G33" s="39">
        <v>11</v>
      </c>
      <c r="H33" s="39">
        <v>131</v>
      </c>
      <c r="I33" s="60">
        <v>337</v>
      </c>
    </row>
    <row r="34" spans="2:9" x14ac:dyDescent="0.25">
      <c r="B34" s="252" t="s">
        <v>73</v>
      </c>
      <c r="C34" s="253"/>
      <c r="D34" s="39">
        <v>3</v>
      </c>
      <c r="E34" s="39">
        <v>13</v>
      </c>
      <c r="F34" s="39">
        <v>31</v>
      </c>
      <c r="G34" s="39">
        <v>3</v>
      </c>
      <c r="H34" s="39">
        <v>100</v>
      </c>
      <c r="I34" s="60">
        <v>331</v>
      </c>
    </row>
    <row r="35" spans="2:9" ht="15.75" thickBot="1" x14ac:dyDescent="0.3">
      <c r="B35" s="261" t="s">
        <v>74</v>
      </c>
      <c r="C35" s="262"/>
      <c r="D35" s="143">
        <v>6</v>
      </c>
      <c r="E35" s="143">
        <v>36</v>
      </c>
      <c r="F35" s="143">
        <v>58</v>
      </c>
      <c r="G35" s="143">
        <v>6</v>
      </c>
      <c r="H35" s="143">
        <v>95</v>
      </c>
      <c r="I35" s="142">
        <v>287</v>
      </c>
    </row>
    <row r="36" spans="2:9" x14ac:dyDescent="0.25">
      <c r="B36" s="255" t="s">
        <v>129</v>
      </c>
      <c r="C36" s="256"/>
      <c r="D36" s="190">
        <f t="shared" ref="D36:I36" si="0">SUM(D10:D35)</f>
        <v>391</v>
      </c>
      <c r="E36" s="190">
        <f t="shared" si="0"/>
        <v>2150</v>
      </c>
      <c r="F36" s="190">
        <f t="shared" si="0"/>
        <v>3208</v>
      </c>
      <c r="G36" s="190">
        <f t="shared" si="0"/>
        <v>391</v>
      </c>
      <c r="H36" s="190">
        <f t="shared" si="0"/>
        <v>3689</v>
      </c>
      <c r="I36" s="191">
        <f t="shared" si="0"/>
        <v>9592</v>
      </c>
    </row>
    <row r="37" spans="2:9" x14ac:dyDescent="0.25">
      <c r="B37" s="257">
        <v>2015</v>
      </c>
      <c r="C37" s="258"/>
      <c r="D37" s="163">
        <v>391</v>
      </c>
      <c r="E37" s="163">
        <v>2226</v>
      </c>
      <c r="F37" s="163">
        <v>3209</v>
      </c>
      <c r="G37" s="163">
        <v>391</v>
      </c>
      <c r="H37" s="163">
        <v>3689</v>
      </c>
      <c r="I37" s="164">
        <v>9592</v>
      </c>
    </row>
    <row r="38" spans="2:9" x14ac:dyDescent="0.25">
      <c r="B38" s="257">
        <v>2014</v>
      </c>
      <c r="C38" s="258"/>
      <c r="D38" s="159">
        <v>391</v>
      </c>
      <c r="E38" s="162">
        <v>2347</v>
      </c>
      <c r="F38" s="162">
        <v>3216</v>
      </c>
      <c r="G38" s="159">
        <v>391</v>
      </c>
      <c r="H38" s="162">
        <v>3682</v>
      </c>
      <c r="I38" s="161">
        <v>9570</v>
      </c>
    </row>
    <row r="39" spans="2:9" x14ac:dyDescent="0.25">
      <c r="B39" s="257">
        <v>2013</v>
      </c>
      <c r="C39" s="258"/>
      <c r="D39" s="159">
        <v>391</v>
      </c>
      <c r="E39" s="162">
        <v>2357</v>
      </c>
      <c r="F39" s="162">
        <v>3214</v>
      </c>
      <c r="G39" s="159">
        <v>391</v>
      </c>
      <c r="H39" s="162">
        <v>3678</v>
      </c>
      <c r="I39" s="161">
        <v>9548</v>
      </c>
    </row>
    <row r="40" spans="2:9" ht="15.75" thickBot="1" x14ac:dyDescent="0.3">
      <c r="B40" s="259">
        <v>2012</v>
      </c>
      <c r="C40" s="260"/>
      <c r="D40" s="159">
        <v>391</v>
      </c>
      <c r="E40" s="162">
        <v>2447</v>
      </c>
      <c r="F40" s="162">
        <v>3139</v>
      </c>
      <c r="G40" s="159">
        <v>401</v>
      </c>
      <c r="H40" s="162">
        <v>3685</v>
      </c>
      <c r="I40" s="161">
        <v>9556</v>
      </c>
    </row>
    <row r="41" spans="2:9" ht="15.75" thickTop="1" x14ac:dyDescent="0.25">
      <c r="B41" s="254" t="s">
        <v>149</v>
      </c>
      <c r="C41" s="254"/>
      <c r="D41" s="254"/>
      <c r="E41" s="254"/>
      <c r="F41" s="254"/>
      <c r="G41" s="254"/>
      <c r="H41" s="254"/>
      <c r="I41" s="254"/>
    </row>
  </sheetData>
  <mergeCells count="41">
    <mergeCell ref="B31:C31"/>
    <mergeCell ref="B32:C32"/>
    <mergeCell ref="B33:C33"/>
    <mergeCell ref="B34:C34"/>
    <mergeCell ref="B35:C35"/>
    <mergeCell ref="B41:I41"/>
    <mergeCell ref="B36:C36"/>
    <mergeCell ref="B37:C37"/>
    <mergeCell ref="B38:C38"/>
    <mergeCell ref="B39:C39"/>
    <mergeCell ref="B40:C40"/>
    <mergeCell ref="B26:C26"/>
    <mergeCell ref="B27:C27"/>
    <mergeCell ref="B28:C28"/>
    <mergeCell ref="B29:C29"/>
    <mergeCell ref="B30:C30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9:C9"/>
    <mergeCell ref="B11:C11"/>
    <mergeCell ref="B12:C12"/>
    <mergeCell ref="B13:C13"/>
    <mergeCell ref="B14:C14"/>
    <mergeCell ref="B3:I3"/>
    <mergeCell ref="B4:I4"/>
    <mergeCell ref="B5:I5"/>
    <mergeCell ref="B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 13.1</vt:lpstr>
      <vt:lpstr>Tabel 13.2</vt:lpstr>
      <vt:lpstr>Tabel 13.3</vt:lpstr>
      <vt:lpstr>Tabel 13.4</vt:lpstr>
      <vt:lpstr>Tabel 13.5</vt:lpstr>
      <vt:lpstr>Tabel 13.6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Windows User</cp:lastModifiedBy>
  <cp:lastPrinted>2017-06-06T00:03:55Z</cp:lastPrinted>
  <dcterms:created xsi:type="dcterms:W3CDTF">2015-12-21T23:38:12Z</dcterms:created>
  <dcterms:modified xsi:type="dcterms:W3CDTF">2017-07-13T07:50:43Z</dcterms:modified>
</cp:coreProperties>
</file>