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TATISTIK\Open Data 2019\Sosial\"/>
    </mc:Choice>
  </mc:AlternateContent>
  <bookViews>
    <workbookView xWindow="0" yWindow="0" windowWidth="28800" windowHeight="12435"/>
  </bookViews>
  <sheets>
    <sheet name="Tabel 6.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5" i="1" l="1"/>
  <c r="O34" i="1"/>
  <c r="N33" i="1"/>
  <c r="M33" i="1"/>
  <c r="L33" i="1"/>
  <c r="K33" i="1"/>
  <c r="J33" i="1"/>
  <c r="I33" i="1"/>
  <c r="H33" i="1"/>
  <c r="G33" i="1"/>
  <c r="F33" i="1"/>
  <c r="E33" i="1"/>
  <c r="D33" i="1"/>
  <c r="C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33" i="1" s="1"/>
</calcChain>
</file>

<file path=xl/sharedStrings.xml><?xml version="1.0" encoding="utf-8"?>
<sst xmlns="http://schemas.openxmlformats.org/spreadsheetml/2006/main" count="60" uniqueCount="60">
  <si>
    <t xml:space="preserve">             Tabel  6.4</t>
  </si>
  <si>
    <t xml:space="preserve">Kecamatan </t>
  </si>
  <si>
    <t>Daksa</t>
  </si>
  <si>
    <t>Netra</t>
  </si>
  <si>
    <t>Rungu</t>
  </si>
  <si>
    <t>Wicara</t>
  </si>
  <si>
    <t>Daksa &amp; Wicara</t>
  </si>
  <si>
    <t>Netra &amp; daksa</t>
  </si>
  <si>
    <t>Netra &amp; Rungu</t>
  </si>
  <si>
    <t>Ruwi&amp; daksa</t>
  </si>
  <si>
    <t>Ruwi, Netra &amp; Daksa</t>
  </si>
  <si>
    <t>Retardasi Mental</t>
  </si>
  <si>
    <t>Mental &amp; Gangguan Jiwa</t>
  </si>
  <si>
    <t>Daksa &amp; Mental</t>
  </si>
  <si>
    <t>Jumlah*)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</si>
  <si>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</si>
  <si>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</si>
  <si>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</si>
  <si>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</si>
  <si>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</si>
  <si>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</si>
  <si>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</si>
  <si>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</si>
  <si>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</si>
  <si>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</si>
  <si>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</si>
  <si>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</si>
  <si>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</si>
  <si>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</si>
  <si>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 xml:space="preserve"> 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</si>
  <si>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</si>
  <si>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</si>
  <si>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</si>
  <si>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</si>
  <si>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</si>
  <si>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</si>
  <si>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</si>
  <si>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</si>
  <si>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</si>
  <si>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</si>
  <si>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</si>
  <si>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</si>
  <si>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</si>
  <si>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</si>
  <si>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</si>
  <si>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</si>
  <si>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</si>
  <si>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</si>
  <si>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</si>
  <si>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</si>
  <si>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</si>
  <si>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</si>
  <si>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</si>
  <si>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</si>
  <si>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</si>
  <si>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Jumlah   2018</t>
  </si>
  <si>
    <t>Sumber :  Dinas Sosial, Pemberdayaan Perempuan dan Perlindungan Anak, dan Keluarga Berencana, 2019</t>
  </si>
  <si>
    <t>*) Berdasarkan PDBT 2015</t>
  </si>
  <si>
    <t xml:space="preserve">          </t>
  </si>
  <si>
    <t>Penderita Cacat Menurut Kecamatan dan Jenis Di Kabupaten Klaten Tahun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</si>
</sst>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rgb="FFD9D9D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/>
      <diagonal/>
    </border>
    <border>
      <left style="hair">
        <color rgb="FF000000"/>
      </left>
      <right style="hair">
        <color rgb="FF000000"/>
      </right>
      <top style="double">
        <color rgb="FF000000"/>
      </top>
      <bottom/>
      <diagonal/>
    </border>
    <border>
      <left style="hair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/>
    </xf>
    <xf numFmtId="0" fontId="1" fillId="4" borderId="4" xfId="0" quotePrefix="1" applyFont="1" applyFill="1" applyBorder="1" applyAlignment="1">
      <alignment horizontal="center" vertical="center"/>
    </xf>
    <xf numFmtId="0" fontId="1" fillId="4" borderId="5" xfId="0" quotePrefix="1" applyFont="1" applyFill="1" applyBorder="1" applyAlignment="1">
      <alignment horizontal="center"/>
    </xf>
    <xf numFmtId="0" fontId="1" fillId="4" borderId="6" xfId="0" quotePrefix="1" applyFont="1" applyFill="1" applyBorder="1" applyAlignment="1">
      <alignment horizontal="center"/>
    </xf>
    <xf numFmtId="0" fontId="1" fillId="0" borderId="7" xfId="0" applyFont="1" applyBorder="1" applyAlignment="1">
      <alignment vertical="top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 applyAlignment="1">
      <alignment vertical="top" wrapText="1"/>
    </xf>
    <xf numFmtId="0" fontId="1" fillId="0" borderId="11" xfId="0" applyFont="1" applyBorder="1"/>
    <xf numFmtId="0" fontId="1" fillId="0" borderId="12" xfId="0" applyFont="1" applyBorder="1"/>
    <xf numFmtId="0" fontId="1" fillId="0" borderId="10" xfId="0" applyFont="1" applyBorder="1" applyAlignment="1">
      <alignment vertical="top"/>
    </xf>
    <xf numFmtId="0" fontId="1" fillId="0" borderId="13" xfId="0" applyFont="1" applyBorder="1" applyAlignment="1">
      <alignment vertical="top" wrapText="1"/>
    </xf>
    <xf numFmtId="0" fontId="1" fillId="0" borderId="14" xfId="0" applyFont="1" applyBorder="1"/>
    <xf numFmtId="0" fontId="1" fillId="0" borderId="15" xfId="0" applyFont="1" applyBorder="1"/>
    <xf numFmtId="0" fontId="2" fillId="0" borderId="16" xfId="0" applyFont="1" applyFill="1" applyBorder="1" applyAlignment="1">
      <alignment horizontal="right" vertical="top" wrapText="1"/>
    </xf>
    <xf numFmtId="0" fontId="2" fillId="0" borderId="17" xfId="0" applyFont="1" applyBorder="1"/>
    <xf numFmtId="0" fontId="2" fillId="0" borderId="18" xfId="0" applyFont="1" applyBorder="1"/>
    <xf numFmtId="0" fontId="1" fillId="0" borderId="10" xfId="0" applyFont="1" applyFill="1" applyBorder="1" applyAlignment="1">
      <alignment horizontal="right" vertical="top" wrapText="1"/>
    </xf>
    <xf numFmtId="0" fontId="1" fillId="0" borderId="19" xfId="0" applyFont="1" applyFill="1" applyBorder="1" applyAlignment="1">
      <alignment horizontal="right" vertical="top" wrapText="1"/>
    </xf>
    <xf numFmtId="0" fontId="1" fillId="0" borderId="20" xfId="0" applyFont="1" applyBorder="1"/>
    <xf numFmtId="0" fontId="1" fillId="0" borderId="21" xfId="0" applyFont="1" applyBorder="1"/>
    <xf numFmtId="0" fontId="3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O37"/>
  <sheetViews>
    <sheetView tabSelected="1" zoomScale="110" zoomScaleNormal="110" workbookViewId="0">
      <selection activeCell="B2" sqref="B2:O2"/>
    </sheetView>
  </sheetViews>
  <sheetFormatPr defaultRowHeight="15" x14ac:dyDescent="0.25"/>
  <cols>
    <col min="1" max="1" width="5.42578125" customWidth="1"/>
    <col min="2" max="2" width="17" customWidth="1"/>
  </cols>
  <sheetData>
    <row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x14ac:dyDescent="0.25">
      <c r="B2" s="2" t="s">
        <v>59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 x14ac:dyDescent="0.25">
      <c r="B3" s="3" t="s">
        <v>58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5" ht="15.75" thickBot="1" x14ac:dyDescent="0.3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9.75" thickTop="1" thickBot="1" x14ac:dyDescent="0.3">
      <c r="B5" s="4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13</v>
      </c>
      <c r="O5" s="6" t="s">
        <v>14</v>
      </c>
    </row>
    <row r="6" spans="2:15" ht="15.75" thickBot="1" x14ac:dyDescent="0.3">
      <c r="B6" s="7" t="s">
        <v>15</v>
      </c>
      <c r="C6" s="8" t="s">
        <v>16</v>
      </c>
      <c r="D6" s="8" t="s">
        <v>17</v>
      </c>
      <c r="E6" s="8" t="s">
        <v>18</v>
      </c>
      <c r="F6" s="8" t="s">
        <v>19</v>
      </c>
      <c r="G6" s="8" t="s">
        <v>20</v>
      </c>
      <c r="H6" s="8" t="s">
        <v>21</v>
      </c>
      <c r="I6" s="8" t="s">
        <v>22</v>
      </c>
      <c r="J6" s="8" t="s">
        <v>23</v>
      </c>
      <c r="K6" s="8" t="s">
        <v>24</v>
      </c>
      <c r="L6" s="8" t="s">
        <v>25</v>
      </c>
      <c r="M6" s="8" t="s">
        <v>26</v>
      </c>
      <c r="N6" s="8" t="s">
        <v>27</v>
      </c>
      <c r="O6" s="9" t="s">
        <v>28</v>
      </c>
    </row>
    <row r="7" spans="2:15" x14ac:dyDescent="0.25">
      <c r="B7" s="10" t="s">
        <v>29</v>
      </c>
      <c r="C7" s="11">
        <v>135</v>
      </c>
      <c r="D7" s="11">
        <v>44</v>
      </c>
      <c r="E7" s="11">
        <v>37</v>
      </c>
      <c r="F7" s="11">
        <v>17</v>
      </c>
      <c r="G7" s="11">
        <v>8</v>
      </c>
      <c r="H7" s="11">
        <v>8</v>
      </c>
      <c r="I7" s="11">
        <v>20</v>
      </c>
      <c r="J7" s="11">
        <v>12</v>
      </c>
      <c r="K7" s="11">
        <v>8</v>
      </c>
      <c r="L7" s="11">
        <v>133</v>
      </c>
      <c r="M7" s="11">
        <v>30</v>
      </c>
      <c r="N7" s="11">
        <v>38</v>
      </c>
      <c r="O7" s="12">
        <f>C7+D7+E7+F7+G7+H7+I7+J7+K7+L7+M7+N7</f>
        <v>490</v>
      </c>
    </row>
    <row r="8" spans="2:15" x14ac:dyDescent="0.25">
      <c r="B8" s="13" t="s">
        <v>30</v>
      </c>
      <c r="C8" s="14">
        <v>172</v>
      </c>
      <c r="D8" s="14">
        <v>53</v>
      </c>
      <c r="E8" s="14">
        <v>46</v>
      </c>
      <c r="F8" s="14">
        <v>19</v>
      </c>
      <c r="G8" s="14">
        <v>5</v>
      </c>
      <c r="H8" s="14">
        <v>12</v>
      </c>
      <c r="I8" s="14">
        <v>25</v>
      </c>
      <c r="J8" s="14">
        <v>9</v>
      </c>
      <c r="K8" s="14">
        <v>8</v>
      </c>
      <c r="L8" s="14">
        <v>136</v>
      </c>
      <c r="M8" s="14">
        <v>52</v>
      </c>
      <c r="N8" s="14">
        <v>98</v>
      </c>
      <c r="O8" s="15">
        <f>C8+D8+E8+F8+G8+H8+I8+J8+K8+L8+M8+N8</f>
        <v>635</v>
      </c>
    </row>
    <row r="9" spans="2:15" x14ac:dyDescent="0.25">
      <c r="B9" s="13" t="s">
        <v>31</v>
      </c>
      <c r="C9" s="14">
        <v>175</v>
      </c>
      <c r="D9" s="14">
        <v>67</v>
      </c>
      <c r="E9" s="14">
        <v>59</v>
      </c>
      <c r="F9" s="14">
        <v>27</v>
      </c>
      <c r="G9" s="14">
        <v>4</v>
      </c>
      <c r="H9" s="14">
        <v>10</v>
      </c>
      <c r="I9" s="14">
        <v>24</v>
      </c>
      <c r="J9" s="14">
        <v>7</v>
      </c>
      <c r="K9" s="14">
        <v>6</v>
      </c>
      <c r="L9" s="14">
        <v>181</v>
      </c>
      <c r="M9" s="14">
        <v>52</v>
      </c>
      <c r="N9" s="14">
        <v>59</v>
      </c>
      <c r="O9" s="15">
        <f t="shared" ref="O9:O31" si="0">C9+D9+E9+F9+G9+H9+I9+J9+K9+L9+M9+N9</f>
        <v>671</v>
      </c>
    </row>
    <row r="10" spans="2:15" x14ac:dyDescent="0.25">
      <c r="B10" s="13" t="s">
        <v>32</v>
      </c>
      <c r="C10" s="14">
        <v>163</v>
      </c>
      <c r="D10" s="14">
        <v>90</v>
      </c>
      <c r="E10" s="14">
        <v>55</v>
      </c>
      <c r="F10" s="14">
        <v>29</v>
      </c>
      <c r="G10" s="14">
        <v>7</v>
      </c>
      <c r="H10" s="14">
        <v>11</v>
      </c>
      <c r="I10" s="14">
        <v>18</v>
      </c>
      <c r="J10" s="14">
        <v>4</v>
      </c>
      <c r="K10" s="14">
        <v>10</v>
      </c>
      <c r="L10" s="14">
        <v>132</v>
      </c>
      <c r="M10" s="14">
        <v>58</v>
      </c>
      <c r="N10" s="14">
        <v>45</v>
      </c>
      <c r="O10" s="15">
        <f t="shared" si="0"/>
        <v>622</v>
      </c>
    </row>
    <row r="11" spans="2:15" x14ac:dyDescent="0.25">
      <c r="B11" s="13" t="s">
        <v>33</v>
      </c>
      <c r="C11" s="14">
        <v>186</v>
      </c>
      <c r="D11" s="14">
        <v>81</v>
      </c>
      <c r="E11" s="14">
        <v>57</v>
      </c>
      <c r="F11" s="14">
        <v>28</v>
      </c>
      <c r="G11" s="14">
        <v>4</v>
      </c>
      <c r="H11" s="14">
        <v>16</v>
      </c>
      <c r="I11" s="14">
        <v>25</v>
      </c>
      <c r="J11" s="14">
        <v>16</v>
      </c>
      <c r="K11" s="14">
        <v>14</v>
      </c>
      <c r="L11" s="14">
        <v>156</v>
      </c>
      <c r="M11" s="14">
        <v>75</v>
      </c>
      <c r="N11" s="14">
        <v>98</v>
      </c>
      <c r="O11" s="15">
        <f t="shared" si="0"/>
        <v>756</v>
      </c>
    </row>
    <row r="12" spans="2:15" x14ac:dyDescent="0.25">
      <c r="B12" s="13" t="s">
        <v>34</v>
      </c>
      <c r="C12" s="14">
        <v>144</v>
      </c>
      <c r="D12" s="14">
        <v>81</v>
      </c>
      <c r="E12" s="14">
        <v>104</v>
      </c>
      <c r="F12" s="14">
        <v>39</v>
      </c>
      <c r="G12" s="14">
        <v>12</v>
      </c>
      <c r="H12" s="14">
        <v>21</v>
      </c>
      <c r="I12" s="14">
        <v>22</v>
      </c>
      <c r="J12" s="14">
        <v>12</v>
      </c>
      <c r="K12" s="14">
        <v>12</v>
      </c>
      <c r="L12" s="14">
        <v>145</v>
      </c>
      <c r="M12" s="14">
        <v>55</v>
      </c>
      <c r="N12" s="14">
        <v>82</v>
      </c>
      <c r="O12" s="15">
        <f t="shared" si="0"/>
        <v>729</v>
      </c>
    </row>
    <row r="13" spans="2:15" x14ac:dyDescent="0.25">
      <c r="B13" s="13" t="s">
        <v>35</v>
      </c>
      <c r="C13" s="14">
        <v>107</v>
      </c>
      <c r="D13" s="14">
        <v>42</v>
      </c>
      <c r="E13" s="14">
        <v>14</v>
      </c>
      <c r="F13" s="14">
        <v>13</v>
      </c>
      <c r="G13" s="14">
        <v>3</v>
      </c>
      <c r="H13" s="14">
        <v>4</v>
      </c>
      <c r="I13" s="14">
        <v>10</v>
      </c>
      <c r="J13" s="14">
        <v>4</v>
      </c>
      <c r="K13" s="14">
        <v>5</v>
      </c>
      <c r="L13" s="14">
        <v>72</v>
      </c>
      <c r="M13" s="14">
        <v>33</v>
      </c>
      <c r="N13" s="14">
        <v>40</v>
      </c>
      <c r="O13" s="15">
        <f t="shared" si="0"/>
        <v>347</v>
      </c>
    </row>
    <row r="14" spans="2:15" x14ac:dyDescent="0.25">
      <c r="B14" s="13" t="s">
        <v>36</v>
      </c>
      <c r="C14" s="14">
        <v>43</v>
      </c>
      <c r="D14" s="14">
        <v>18</v>
      </c>
      <c r="E14" s="14">
        <v>10</v>
      </c>
      <c r="F14" s="14">
        <v>0</v>
      </c>
      <c r="G14" s="14">
        <v>1</v>
      </c>
      <c r="H14" s="14">
        <v>4</v>
      </c>
      <c r="I14" s="14">
        <v>8</v>
      </c>
      <c r="J14" s="14">
        <v>0</v>
      </c>
      <c r="K14" s="14">
        <v>2</v>
      </c>
      <c r="L14" s="14">
        <v>51</v>
      </c>
      <c r="M14" s="14">
        <v>21</v>
      </c>
      <c r="N14" s="14">
        <v>44</v>
      </c>
      <c r="O14" s="15">
        <f t="shared" si="0"/>
        <v>202</v>
      </c>
    </row>
    <row r="15" spans="2:15" x14ac:dyDescent="0.25">
      <c r="B15" s="13" t="s">
        <v>37</v>
      </c>
      <c r="C15" s="14">
        <v>152</v>
      </c>
      <c r="D15" s="14">
        <v>78</v>
      </c>
      <c r="E15" s="14">
        <v>44</v>
      </c>
      <c r="F15" s="14">
        <v>15</v>
      </c>
      <c r="G15" s="14">
        <v>6</v>
      </c>
      <c r="H15" s="14">
        <v>11</v>
      </c>
      <c r="I15" s="14">
        <v>18</v>
      </c>
      <c r="J15" s="14">
        <v>9</v>
      </c>
      <c r="K15" s="14">
        <v>10</v>
      </c>
      <c r="L15" s="14">
        <v>111</v>
      </c>
      <c r="M15" s="14">
        <v>46</v>
      </c>
      <c r="N15" s="14">
        <v>50</v>
      </c>
      <c r="O15" s="15">
        <f t="shared" si="0"/>
        <v>550</v>
      </c>
    </row>
    <row r="16" spans="2:15" x14ac:dyDescent="0.25">
      <c r="B16" s="13" t="s">
        <v>38</v>
      </c>
      <c r="C16" s="14">
        <v>95</v>
      </c>
      <c r="D16" s="14">
        <v>41</v>
      </c>
      <c r="E16" s="14">
        <v>42</v>
      </c>
      <c r="F16" s="14">
        <v>15</v>
      </c>
      <c r="G16" s="14">
        <v>10</v>
      </c>
      <c r="H16" s="14">
        <v>13</v>
      </c>
      <c r="I16" s="14">
        <v>22</v>
      </c>
      <c r="J16" s="14">
        <v>7</v>
      </c>
      <c r="K16" s="14">
        <v>3</v>
      </c>
      <c r="L16" s="14">
        <v>122</v>
      </c>
      <c r="M16" s="14">
        <v>44</v>
      </c>
      <c r="N16" s="14">
        <v>64</v>
      </c>
      <c r="O16" s="15">
        <f t="shared" si="0"/>
        <v>478</v>
      </c>
    </row>
    <row r="17" spans="2:15" x14ac:dyDescent="0.25">
      <c r="B17" s="13" t="s">
        <v>39</v>
      </c>
      <c r="C17" s="14">
        <v>129</v>
      </c>
      <c r="D17" s="14">
        <v>35</v>
      </c>
      <c r="E17" s="14">
        <v>20</v>
      </c>
      <c r="F17" s="14">
        <v>9</v>
      </c>
      <c r="G17" s="14">
        <v>7</v>
      </c>
      <c r="H17" s="14">
        <v>8</v>
      </c>
      <c r="I17" s="14">
        <v>21</v>
      </c>
      <c r="J17" s="14">
        <v>3</v>
      </c>
      <c r="K17" s="14">
        <v>2</v>
      </c>
      <c r="L17" s="14">
        <v>149</v>
      </c>
      <c r="M17" s="14">
        <v>35</v>
      </c>
      <c r="N17" s="14">
        <v>79</v>
      </c>
      <c r="O17" s="15">
        <f t="shared" si="0"/>
        <v>497</v>
      </c>
    </row>
    <row r="18" spans="2:15" x14ac:dyDescent="0.25">
      <c r="B18" s="13" t="s">
        <v>40</v>
      </c>
      <c r="C18" s="14">
        <v>117</v>
      </c>
      <c r="D18" s="14">
        <v>69</v>
      </c>
      <c r="E18" s="14">
        <v>27</v>
      </c>
      <c r="F18" s="14">
        <v>5</v>
      </c>
      <c r="G18" s="14">
        <v>5</v>
      </c>
      <c r="H18" s="14">
        <v>6</v>
      </c>
      <c r="I18" s="14">
        <v>7</v>
      </c>
      <c r="J18" s="14">
        <v>2</v>
      </c>
      <c r="K18" s="14">
        <v>7</v>
      </c>
      <c r="L18" s="14">
        <v>144</v>
      </c>
      <c r="M18" s="14">
        <v>36</v>
      </c>
      <c r="N18" s="14">
        <v>28</v>
      </c>
      <c r="O18" s="15">
        <f t="shared" si="0"/>
        <v>453</v>
      </c>
    </row>
    <row r="19" spans="2:15" x14ac:dyDescent="0.25">
      <c r="B19" s="13" t="s">
        <v>41</v>
      </c>
      <c r="C19" s="14">
        <v>108</v>
      </c>
      <c r="D19" s="14">
        <v>55</v>
      </c>
      <c r="E19" s="14">
        <v>42</v>
      </c>
      <c r="F19" s="14">
        <v>15</v>
      </c>
      <c r="G19" s="14">
        <v>5</v>
      </c>
      <c r="H19" s="14">
        <v>22</v>
      </c>
      <c r="I19" s="14">
        <v>24</v>
      </c>
      <c r="J19" s="14">
        <v>22</v>
      </c>
      <c r="K19" s="14">
        <v>7</v>
      </c>
      <c r="L19" s="14">
        <v>175</v>
      </c>
      <c r="M19" s="14">
        <v>74</v>
      </c>
      <c r="N19" s="14">
        <v>103</v>
      </c>
      <c r="O19" s="15">
        <f t="shared" si="0"/>
        <v>652</v>
      </c>
    </row>
    <row r="20" spans="2:15" x14ac:dyDescent="0.25">
      <c r="B20" s="13" t="s">
        <v>42</v>
      </c>
      <c r="C20" s="14">
        <v>136</v>
      </c>
      <c r="D20" s="14">
        <v>60</v>
      </c>
      <c r="E20" s="14">
        <v>32</v>
      </c>
      <c r="F20" s="14">
        <v>21</v>
      </c>
      <c r="G20" s="14">
        <v>8</v>
      </c>
      <c r="H20" s="14">
        <v>6</v>
      </c>
      <c r="I20" s="14">
        <v>20</v>
      </c>
      <c r="J20" s="14">
        <v>11</v>
      </c>
      <c r="K20" s="14">
        <v>3</v>
      </c>
      <c r="L20" s="14">
        <v>96</v>
      </c>
      <c r="M20" s="14">
        <v>38</v>
      </c>
      <c r="N20" s="14">
        <v>55</v>
      </c>
      <c r="O20" s="15">
        <f t="shared" si="0"/>
        <v>486</v>
      </c>
    </row>
    <row r="21" spans="2:15" x14ac:dyDescent="0.25">
      <c r="B21" s="13" t="s">
        <v>43</v>
      </c>
      <c r="C21" s="14">
        <v>150</v>
      </c>
      <c r="D21" s="14">
        <v>72</v>
      </c>
      <c r="E21" s="14">
        <v>33</v>
      </c>
      <c r="F21" s="14">
        <v>20</v>
      </c>
      <c r="G21" s="14">
        <v>9</v>
      </c>
      <c r="H21" s="14">
        <v>8</v>
      </c>
      <c r="I21" s="14">
        <v>12</v>
      </c>
      <c r="J21" s="14">
        <v>4</v>
      </c>
      <c r="K21" s="14">
        <v>5</v>
      </c>
      <c r="L21" s="14">
        <v>121</v>
      </c>
      <c r="M21" s="14">
        <v>42</v>
      </c>
      <c r="N21" s="14">
        <v>38</v>
      </c>
      <c r="O21" s="15">
        <f t="shared" si="0"/>
        <v>514</v>
      </c>
    </row>
    <row r="22" spans="2:15" x14ac:dyDescent="0.25">
      <c r="B22" s="16" t="s">
        <v>44</v>
      </c>
      <c r="C22" s="14">
        <v>140</v>
      </c>
      <c r="D22" s="14">
        <v>83</v>
      </c>
      <c r="E22" s="14">
        <v>75</v>
      </c>
      <c r="F22" s="14">
        <v>25</v>
      </c>
      <c r="G22" s="14">
        <v>8</v>
      </c>
      <c r="H22" s="14">
        <v>17</v>
      </c>
      <c r="I22" s="14">
        <v>26</v>
      </c>
      <c r="J22" s="14">
        <v>20</v>
      </c>
      <c r="K22" s="14">
        <v>5</v>
      </c>
      <c r="L22" s="14">
        <v>108</v>
      </c>
      <c r="M22" s="14">
        <v>45</v>
      </c>
      <c r="N22" s="14">
        <v>91</v>
      </c>
      <c r="O22" s="15">
        <f t="shared" si="0"/>
        <v>643</v>
      </c>
    </row>
    <row r="23" spans="2:15" x14ac:dyDescent="0.25">
      <c r="B23" s="13" t="s">
        <v>45</v>
      </c>
      <c r="C23" s="14">
        <v>138</v>
      </c>
      <c r="D23" s="14">
        <v>58</v>
      </c>
      <c r="E23" s="14">
        <v>45</v>
      </c>
      <c r="F23" s="14">
        <v>29</v>
      </c>
      <c r="G23" s="14">
        <v>12</v>
      </c>
      <c r="H23" s="14">
        <v>9</v>
      </c>
      <c r="I23" s="14">
        <v>15</v>
      </c>
      <c r="J23" s="14">
        <v>10</v>
      </c>
      <c r="K23" s="14">
        <v>10</v>
      </c>
      <c r="L23" s="14">
        <v>117</v>
      </c>
      <c r="M23" s="14">
        <v>38</v>
      </c>
      <c r="N23" s="14">
        <v>56</v>
      </c>
      <c r="O23" s="15">
        <f t="shared" si="0"/>
        <v>537</v>
      </c>
    </row>
    <row r="24" spans="2:15" x14ac:dyDescent="0.25">
      <c r="B24" s="13" t="s">
        <v>46</v>
      </c>
      <c r="C24" s="14">
        <v>75</v>
      </c>
      <c r="D24" s="14">
        <v>43</v>
      </c>
      <c r="E24" s="14">
        <v>27</v>
      </c>
      <c r="F24" s="14">
        <v>16</v>
      </c>
      <c r="G24" s="14">
        <v>4</v>
      </c>
      <c r="H24" s="14">
        <v>10</v>
      </c>
      <c r="I24" s="14">
        <v>12</v>
      </c>
      <c r="J24" s="14">
        <v>11</v>
      </c>
      <c r="K24" s="14">
        <v>7</v>
      </c>
      <c r="L24" s="14">
        <v>130</v>
      </c>
      <c r="M24" s="14">
        <v>45</v>
      </c>
      <c r="N24" s="14">
        <v>65</v>
      </c>
      <c r="O24" s="15">
        <f t="shared" si="0"/>
        <v>445</v>
      </c>
    </row>
    <row r="25" spans="2:15" x14ac:dyDescent="0.25">
      <c r="B25" s="13" t="s">
        <v>47</v>
      </c>
      <c r="C25" s="14">
        <v>114</v>
      </c>
      <c r="D25" s="14">
        <v>45</v>
      </c>
      <c r="E25" s="14">
        <v>37</v>
      </c>
      <c r="F25" s="14">
        <v>14</v>
      </c>
      <c r="G25" s="14">
        <v>6</v>
      </c>
      <c r="H25" s="14">
        <v>4</v>
      </c>
      <c r="I25" s="14">
        <v>9</v>
      </c>
      <c r="J25" s="14">
        <v>9</v>
      </c>
      <c r="K25" s="14">
        <v>9</v>
      </c>
      <c r="L25" s="14">
        <v>111</v>
      </c>
      <c r="M25" s="14">
        <v>40</v>
      </c>
      <c r="N25" s="14">
        <v>84</v>
      </c>
      <c r="O25" s="15">
        <f t="shared" si="0"/>
        <v>482</v>
      </c>
    </row>
    <row r="26" spans="2:15" x14ac:dyDescent="0.25">
      <c r="B26" s="13" t="s">
        <v>48</v>
      </c>
      <c r="C26" s="14">
        <v>93</v>
      </c>
      <c r="D26" s="14">
        <v>49</v>
      </c>
      <c r="E26" s="14">
        <v>14</v>
      </c>
      <c r="F26" s="14">
        <v>21</v>
      </c>
      <c r="G26" s="14">
        <v>4</v>
      </c>
      <c r="H26" s="14">
        <v>8</v>
      </c>
      <c r="I26" s="14">
        <v>20</v>
      </c>
      <c r="J26" s="14">
        <v>7</v>
      </c>
      <c r="K26" s="14">
        <v>10</v>
      </c>
      <c r="L26" s="14">
        <v>128</v>
      </c>
      <c r="M26" s="14">
        <v>52</v>
      </c>
      <c r="N26" s="14">
        <v>55</v>
      </c>
      <c r="O26" s="15">
        <f t="shared" si="0"/>
        <v>461</v>
      </c>
    </row>
    <row r="27" spans="2:15" x14ac:dyDescent="0.25">
      <c r="B27" s="13" t="s">
        <v>49</v>
      </c>
      <c r="C27" s="14">
        <v>135</v>
      </c>
      <c r="D27" s="14">
        <v>56</v>
      </c>
      <c r="E27" s="14">
        <v>22</v>
      </c>
      <c r="F27" s="14">
        <v>16</v>
      </c>
      <c r="G27" s="14">
        <v>3</v>
      </c>
      <c r="H27" s="14">
        <v>12</v>
      </c>
      <c r="I27" s="14">
        <v>12</v>
      </c>
      <c r="J27" s="14">
        <v>13</v>
      </c>
      <c r="K27" s="14">
        <v>1</v>
      </c>
      <c r="L27" s="14">
        <v>88</v>
      </c>
      <c r="M27" s="14">
        <v>31</v>
      </c>
      <c r="N27" s="14">
        <v>35</v>
      </c>
      <c r="O27" s="15">
        <f t="shared" si="0"/>
        <v>424</v>
      </c>
    </row>
    <row r="28" spans="2:15" x14ac:dyDescent="0.25">
      <c r="B28" s="13" t="s">
        <v>50</v>
      </c>
      <c r="C28" s="14">
        <v>131</v>
      </c>
      <c r="D28" s="14">
        <v>48</v>
      </c>
      <c r="E28" s="14">
        <v>49</v>
      </c>
      <c r="F28" s="14">
        <v>18</v>
      </c>
      <c r="G28" s="14">
        <v>5</v>
      </c>
      <c r="H28" s="14">
        <v>13</v>
      </c>
      <c r="I28" s="14">
        <v>18</v>
      </c>
      <c r="J28" s="14">
        <v>6</v>
      </c>
      <c r="K28" s="14">
        <v>7</v>
      </c>
      <c r="L28" s="14">
        <v>144</v>
      </c>
      <c r="M28" s="14">
        <v>29</v>
      </c>
      <c r="N28" s="14">
        <v>51</v>
      </c>
      <c r="O28" s="15">
        <f t="shared" si="0"/>
        <v>519</v>
      </c>
    </row>
    <row r="29" spans="2:15" x14ac:dyDescent="0.25">
      <c r="B29" s="13" t="s">
        <v>51</v>
      </c>
      <c r="C29" s="14">
        <v>87</v>
      </c>
      <c r="D29" s="14">
        <v>50</v>
      </c>
      <c r="E29" s="14">
        <v>25</v>
      </c>
      <c r="F29" s="14">
        <v>8</v>
      </c>
      <c r="G29" s="14">
        <v>5</v>
      </c>
      <c r="H29" s="14">
        <v>7</v>
      </c>
      <c r="I29" s="14">
        <v>18</v>
      </c>
      <c r="J29" s="14">
        <v>5</v>
      </c>
      <c r="K29" s="14">
        <v>2</v>
      </c>
      <c r="L29" s="14">
        <v>86</v>
      </c>
      <c r="M29" s="14">
        <v>23</v>
      </c>
      <c r="N29" s="14">
        <v>53</v>
      </c>
      <c r="O29" s="15">
        <f t="shared" si="0"/>
        <v>369</v>
      </c>
    </row>
    <row r="30" spans="2:15" x14ac:dyDescent="0.25">
      <c r="B30" s="13" t="s">
        <v>52</v>
      </c>
      <c r="C30" s="14">
        <v>111</v>
      </c>
      <c r="D30" s="14">
        <v>33</v>
      </c>
      <c r="E30" s="14">
        <v>20</v>
      </c>
      <c r="F30" s="14">
        <v>12</v>
      </c>
      <c r="G30" s="14">
        <v>3</v>
      </c>
      <c r="H30" s="14">
        <v>6</v>
      </c>
      <c r="I30" s="14">
        <v>11</v>
      </c>
      <c r="J30" s="14">
        <v>7</v>
      </c>
      <c r="K30" s="14">
        <v>2</v>
      </c>
      <c r="L30" s="14">
        <v>105</v>
      </c>
      <c r="M30" s="14">
        <v>31</v>
      </c>
      <c r="N30" s="14">
        <v>50</v>
      </c>
      <c r="O30" s="15">
        <f t="shared" si="0"/>
        <v>391</v>
      </c>
    </row>
    <row r="31" spans="2:15" x14ac:dyDescent="0.25">
      <c r="B31" s="13" t="s">
        <v>53</v>
      </c>
      <c r="C31" s="14">
        <v>36</v>
      </c>
      <c r="D31" s="14">
        <v>21</v>
      </c>
      <c r="E31" s="14">
        <v>7</v>
      </c>
      <c r="F31" s="14">
        <v>5</v>
      </c>
      <c r="G31" s="14">
        <v>5</v>
      </c>
      <c r="H31" s="14">
        <v>4</v>
      </c>
      <c r="I31" s="14">
        <v>6</v>
      </c>
      <c r="J31" s="14">
        <v>4</v>
      </c>
      <c r="K31" s="14">
        <v>2</v>
      </c>
      <c r="L31" s="14">
        <v>69</v>
      </c>
      <c r="M31" s="14">
        <v>22</v>
      </c>
      <c r="N31" s="14">
        <v>31</v>
      </c>
      <c r="O31" s="15">
        <f t="shared" si="0"/>
        <v>212</v>
      </c>
    </row>
    <row r="32" spans="2:15" ht="15.75" thickBot="1" x14ac:dyDescent="0.3">
      <c r="B32" s="17" t="s">
        <v>54</v>
      </c>
      <c r="C32" s="18">
        <v>55</v>
      </c>
      <c r="D32" s="18">
        <v>33</v>
      </c>
      <c r="E32" s="18">
        <v>18</v>
      </c>
      <c r="F32" s="18">
        <v>8</v>
      </c>
      <c r="G32" s="18">
        <v>2</v>
      </c>
      <c r="H32" s="18">
        <v>3</v>
      </c>
      <c r="I32" s="18">
        <v>4</v>
      </c>
      <c r="J32" s="18">
        <v>2</v>
      </c>
      <c r="K32" s="18">
        <v>8</v>
      </c>
      <c r="L32" s="18">
        <v>44</v>
      </c>
      <c r="M32" s="18">
        <v>17</v>
      </c>
      <c r="N32" s="18">
        <v>27</v>
      </c>
      <c r="O32" s="19">
        <f>C32+D32+E32+F32+G32+H32+I32+J32+K32+L32+M32+N32</f>
        <v>221</v>
      </c>
    </row>
    <row r="33" spans="2:15" x14ac:dyDescent="0.25">
      <c r="B33" s="20" t="s">
        <v>55</v>
      </c>
      <c r="C33" s="21">
        <f>SUM(C7:C32)</f>
        <v>3127</v>
      </c>
      <c r="D33" s="21">
        <f t="shared" ref="D33:O33" si="1">SUM(D7:D32)</f>
        <v>1405</v>
      </c>
      <c r="E33" s="21">
        <f t="shared" si="1"/>
        <v>961</v>
      </c>
      <c r="F33" s="21">
        <f t="shared" si="1"/>
        <v>444</v>
      </c>
      <c r="G33" s="21">
        <f t="shared" si="1"/>
        <v>151</v>
      </c>
      <c r="H33" s="21">
        <f t="shared" si="1"/>
        <v>253</v>
      </c>
      <c r="I33" s="21">
        <f t="shared" si="1"/>
        <v>427</v>
      </c>
      <c r="J33" s="21">
        <f t="shared" si="1"/>
        <v>216</v>
      </c>
      <c r="K33" s="21">
        <f t="shared" si="1"/>
        <v>165</v>
      </c>
      <c r="L33" s="21">
        <f t="shared" si="1"/>
        <v>3054</v>
      </c>
      <c r="M33" s="21">
        <f t="shared" si="1"/>
        <v>1064</v>
      </c>
      <c r="N33" s="21">
        <f t="shared" si="1"/>
        <v>1519</v>
      </c>
      <c r="O33" s="22">
        <f t="shared" si="1"/>
        <v>12786</v>
      </c>
    </row>
    <row r="34" spans="2:15" x14ac:dyDescent="0.25">
      <c r="B34" s="23">
        <v>2017</v>
      </c>
      <c r="C34" s="14">
        <v>2739</v>
      </c>
      <c r="D34" s="14">
        <v>1322</v>
      </c>
      <c r="E34" s="14">
        <v>901</v>
      </c>
      <c r="F34" s="14">
        <v>399</v>
      </c>
      <c r="G34" s="14">
        <v>390</v>
      </c>
      <c r="H34" s="14">
        <v>206</v>
      </c>
      <c r="I34" s="14">
        <v>136</v>
      </c>
      <c r="J34" s="14">
        <v>169</v>
      </c>
      <c r="K34" s="14">
        <v>152</v>
      </c>
      <c r="L34" s="14">
        <v>2794</v>
      </c>
      <c r="M34" s="14">
        <v>963</v>
      </c>
      <c r="N34" s="14">
        <v>1372</v>
      </c>
      <c r="O34" s="15">
        <f t="shared" ref="O34:O35" si="2">SUM(C34:N34)</f>
        <v>11543</v>
      </c>
    </row>
    <row r="35" spans="2:15" ht="15.75" thickBot="1" x14ac:dyDescent="0.3">
      <c r="B35" s="24">
        <v>2016</v>
      </c>
      <c r="C35" s="25">
        <v>2739</v>
      </c>
      <c r="D35" s="25">
        <v>1322</v>
      </c>
      <c r="E35" s="25">
        <v>901</v>
      </c>
      <c r="F35" s="25">
        <v>399</v>
      </c>
      <c r="G35" s="25">
        <v>390</v>
      </c>
      <c r="H35" s="25">
        <v>206</v>
      </c>
      <c r="I35" s="25">
        <v>136</v>
      </c>
      <c r="J35" s="25">
        <v>169</v>
      </c>
      <c r="K35" s="25">
        <v>152</v>
      </c>
      <c r="L35" s="25">
        <v>2794</v>
      </c>
      <c r="M35" s="25">
        <v>963</v>
      </c>
      <c r="N35" s="25">
        <v>1372</v>
      </c>
      <c r="O35" s="26">
        <f t="shared" si="2"/>
        <v>11543</v>
      </c>
    </row>
    <row r="36" spans="2:15" ht="15.75" thickTop="1" x14ac:dyDescent="0.25">
      <c r="B36" s="27" t="s">
        <v>56</v>
      </c>
    </row>
    <row r="37" spans="2:15" ht="25.5" customHeight="1" x14ac:dyDescent="0.25">
      <c r="B37" s="28" t="s">
        <v>57</v>
      </c>
      <c r="C37" s="28"/>
      <c r="D37" s="28"/>
      <c r="E37" s="28"/>
    </row>
  </sheetData>
  <mergeCells count="4">
    <mergeCell ref="B1:O1"/>
    <mergeCell ref="B2:O2"/>
    <mergeCell ref="B3:O4"/>
    <mergeCell ref="B37:E37"/>
  </mergeCells>
  <pageMargins left="0.7" right="0.7" top="0.75" bottom="0.75" header="0.3" footer="0.3"/>
  <pageSetup paperSize="9" scale="7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6.4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2020-07-30T07:25:35Z</dcterms:created>
  <dcterms:modified xsi:type="dcterms:W3CDTF">2020-07-30T07:26:07Z</dcterms:modified>
</cp:coreProperties>
</file>