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<sst xmlns="http://schemas.openxmlformats.org/spreadsheetml/2006/main" count="31" uniqueCount="27">
  <si>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Kendaraan Bermotor Yang Diuji Menurut Bulan dan Jenisnya Di Kabupaten Klaten Tahun 2025</t>
  </si>
  <si>
    <t xml:space="preserve">Bulan </t>
  </si>
  <si>
    <t>Bus</t>
  </si>
  <si>
    <t>Truck</t>
  </si>
  <si>
    <t>Lainnya</t>
  </si>
  <si>
    <t>Tidak Umum</t>
  </si>
  <si>
    <t>Umum</t>
  </si>
  <si>
    <t>(1)</t>
  </si>
  <si>
    <t>(2)</t>
  </si>
  <si>
    <t>(3)</t>
  </si>
  <si>
    <t>(4)</t>
  </si>
  <si>
    <t>(5)</t>
  </si>
  <si>
    <t>(6)</t>
  </si>
  <si>
    <t>(7)</t>
  </si>
  <si>
    <t xml:space="preserve">Januari </t>
  </si>
  <si>
    <t xml:space="preserve">Pebruari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</si>
  <si>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</si>
  <si>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</si>
  <si>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</si>
  <si>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</si>
  <si>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</si>
  <si>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</si>
  <si>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</si>
  <si>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</si>
  <si>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</si>
  <si>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</si>
  <si>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>Jumlah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</si>
</sst>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1"/>
      <name val="Calibri"/>
      <charset val="134"/>
      <scheme val="minor"/>
    </font>
    <font>
      <b/>
      <u/>
      <sz val="12"/>
      <color theme="1"/>
      <name val="Arial"/>
      <charset val="134"/>
    </font>
    <font>
      <sz val="12"/>
      <color theme="1"/>
      <name val="Arial"/>
      <charset val="134"/>
    </font>
    <font>
      <i/>
      <sz val="12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6" applyNumberFormat="0" applyAlignment="0" applyProtection="0">
      <alignment vertical="center"/>
    </xf>
    <xf numFmtId="0" fontId="15" fillId="6" borderId="27" applyNumberFormat="0" applyAlignment="0" applyProtection="0">
      <alignment vertical="center"/>
    </xf>
    <xf numFmtId="0" fontId="16" fillId="6" borderId="26" applyNumberFormat="0" applyAlignment="0" applyProtection="0">
      <alignment vertical="center"/>
    </xf>
    <xf numFmtId="0" fontId="17" fillId="7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/>
    <xf numFmtId="0" fontId="4" fillId="3" borderId="7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right" wrapText="1"/>
    </xf>
    <xf numFmtId="0" fontId="2" fillId="0" borderId="20" xfId="0" applyFont="1" applyFill="1" applyBorder="1" applyAlignment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3" borderId="8" xfId="0" applyFont="1" applyFill="1" applyBorder="1" applyAlignment="1" quotePrefix="1">
      <alignment horizontal="center" vertical="top" wrapText="1"/>
    </xf>
    <xf numFmtId="0" fontId="4" fillId="3" borderId="7" xfId="0" applyFont="1" applyFill="1" applyBorder="1" applyAlignment="1" quotePrefix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1" sqref="A1"/>
    </sheetView>
  </sheetViews>
  <sheetFormatPr defaultColWidth="8.72727272727273" defaultRowHeight="14.5" outlineLevelCol="7"/>
  <sheetData>
    <row r="1" spans="1:1">
      <c r="A1" t="s">
        <v>0</v>
      </c>
    </row>
    <row r="3" ht="15.25"/>
    <row r="4" ht="17" spans="1:8">
      <c r="A4" s="1" t="s">
        <v>1</v>
      </c>
      <c r="B4" s="2"/>
      <c r="C4" s="3" t="s">
        <v>2</v>
      </c>
      <c r="D4" s="4"/>
      <c r="E4" s="3" t="s">
        <v>3</v>
      </c>
      <c r="F4" s="4"/>
      <c r="G4" s="3" t="s">
        <v>4</v>
      </c>
      <c r="H4" s="4"/>
    </row>
    <row r="5" ht="31.75" spans="1:8">
      <c r="A5" s="5"/>
      <c r="B5" s="6"/>
      <c r="C5" s="7" t="s">
        <v>5</v>
      </c>
      <c r="D5" s="7" t="s">
        <v>6</v>
      </c>
      <c r="E5" s="7" t="s">
        <v>5</v>
      </c>
      <c r="F5" s="7" t="s">
        <v>6</v>
      </c>
      <c r="G5" s="7" t="s">
        <v>5</v>
      </c>
      <c r="H5" s="7" t="s">
        <v>6</v>
      </c>
    </row>
    <row r="6" ht="16.25" spans="1:8">
      <c r="A6" s="28" t="s">
        <v>7</v>
      </c>
      <c r="B6" s="9"/>
      <c r="C6" s="29" t="s">
        <v>8</v>
      </c>
      <c r="D6" s="29" t="s">
        <v>9</v>
      </c>
      <c r="E6" s="29" t="s">
        <v>10</v>
      </c>
      <c r="F6" s="29" t="s">
        <v>11</v>
      </c>
      <c r="G6" s="29" t="s">
        <v>12</v>
      </c>
      <c r="H6" s="29" t="s">
        <v>13</v>
      </c>
    </row>
    <row r="7" ht="15.5" spans="1:8">
      <c r="A7" s="11"/>
      <c r="B7" s="12"/>
      <c r="C7" s="13"/>
      <c r="D7" s="13"/>
      <c r="E7" s="13"/>
      <c r="F7" s="13"/>
      <c r="G7" s="13"/>
      <c r="H7" s="14"/>
    </row>
    <row r="8" ht="15.5" spans="1:8">
      <c r="A8" s="15">
        <v>1</v>
      </c>
      <c r="B8" s="16" t="s">
        <v>14</v>
      </c>
      <c r="C8" s="17">
        <v>25</v>
      </c>
      <c r="D8" s="17">
        <v>23</v>
      </c>
      <c r="E8" s="17">
        <v>223</v>
      </c>
      <c r="F8" s="17">
        <v>32</v>
      </c>
      <c r="G8" s="17">
        <f t="shared" ref="G8:G30" si="0">J8-E8-C8</f>
        <v>-248</v>
      </c>
      <c r="H8" s="18">
        <f t="shared" ref="H8:H30" si="1">I8-F8-D8</f>
        <v>-55</v>
      </c>
    </row>
    <row r="9" ht="15.5" spans="1:8">
      <c r="A9" s="15"/>
      <c r="B9" s="16"/>
      <c r="C9" s="17"/>
      <c r="D9" s="17"/>
      <c r="E9" s="17"/>
      <c r="F9" s="17"/>
      <c r="G9" s="17">
        <f t="shared" si="0"/>
        <v>0</v>
      </c>
      <c r="H9" s="18">
        <f t="shared" si="1"/>
        <v>0</v>
      </c>
    </row>
    <row r="10" ht="31" spans="1:8">
      <c r="A10" s="15">
        <v>2</v>
      </c>
      <c r="B10" s="16" t="s">
        <v>15</v>
      </c>
      <c r="C10" s="17">
        <v>26</v>
      </c>
      <c r="D10" s="17">
        <v>21</v>
      </c>
      <c r="E10" s="17">
        <v>211</v>
      </c>
      <c r="F10" s="17">
        <v>47</v>
      </c>
      <c r="G10" s="17">
        <f t="shared" si="0"/>
        <v>-237</v>
      </c>
      <c r="H10" s="18">
        <f t="shared" si="1"/>
        <v>-68</v>
      </c>
    </row>
    <row r="11" ht="15.5" spans="1:8">
      <c r="A11" s="15"/>
      <c r="B11" s="16"/>
      <c r="C11" s="17"/>
      <c r="D11" s="17"/>
      <c r="E11" s="17"/>
      <c r="F11" s="17"/>
      <c r="G11" s="17">
        <f t="shared" si="0"/>
        <v>0</v>
      </c>
      <c r="H11" s="18">
        <f t="shared" si="1"/>
        <v>0</v>
      </c>
    </row>
    <row r="12" ht="15.5" spans="1:8">
      <c r="A12" s="15">
        <v>3</v>
      </c>
      <c r="B12" s="16" t="s">
        <v>16</v>
      </c>
      <c r="C12" s="17">
        <v>23</v>
      </c>
      <c r="D12" s="17">
        <v>34</v>
      </c>
      <c r="E12" s="17">
        <v>210</v>
      </c>
      <c r="F12" s="17">
        <v>34</v>
      </c>
      <c r="G12" s="17">
        <f t="shared" si="0"/>
        <v>-233</v>
      </c>
      <c r="H12" s="18">
        <f t="shared" si="1"/>
        <v>-68</v>
      </c>
    </row>
    <row r="13" ht="15.5" spans="1:8">
      <c r="A13" s="15"/>
      <c r="B13" s="16"/>
      <c r="C13" s="17"/>
      <c r="D13" s="17"/>
      <c r="E13" s="17"/>
      <c r="F13" s="17"/>
      <c r="G13" s="17">
        <f t="shared" si="0"/>
        <v>0</v>
      </c>
      <c r="H13" s="18">
        <f t="shared" si="1"/>
        <v>0</v>
      </c>
    </row>
    <row r="14" ht="15.5" spans="1:8">
      <c r="A14" s="15">
        <v>4</v>
      </c>
      <c r="B14" s="16" t="s">
        <v>17</v>
      </c>
      <c r="C14" s="19">
        <v>19</v>
      </c>
      <c r="D14" s="19">
        <v>25</v>
      </c>
      <c r="E14" s="17">
        <v>221</v>
      </c>
      <c r="F14" s="17">
        <v>31</v>
      </c>
      <c r="G14" s="17">
        <f t="shared" si="0"/>
        <v>-240</v>
      </c>
      <c r="H14" s="18">
        <f t="shared" si="1"/>
        <v>-56</v>
      </c>
    </row>
    <row r="15" ht="15.5" spans="1:8">
      <c r="A15" s="15"/>
      <c r="B15" s="16"/>
      <c r="C15" s="17"/>
      <c r="D15" s="17"/>
      <c r="E15" s="17"/>
      <c r="F15" s="17"/>
      <c r="G15" s="17">
        <f t="shared" si="0"/>
        <v>0</v>
      </c>
      <c r="H15" s="18">
        <f t="shared" si="1"/>
        <v>0</v>
      </c>
    </row>
    <row r="16" ht="15.5" spans="1:8">
      <c r="A16" s="15">
        <v>5</v>
      </c>
      <c r="B16" s="16" t="s">
        <v>18</v>
      </c>
      <c r="C16" s="17">
        <v>28</v>
      </c>
      <c r="D16" s="17">
        <v>33</v>
      </c>
      <c r="E16" s="17">
        <v>252</v>
      </c>
      <c r="F16" s="17">
        <v>26</v>
      </c>
      <c r="G16" s="17">
        <f t="shared" si="0"/>
        <v>-280</v>
      </c>
      <c r="H16" s="18">
        <f t="shared" si="1"/>
        <v>-59</v>
      </c>
    </row>
    <row r="17" ht="15.5" spans="1:8">
      <c r="A17" s="15"/>
      <c r="B17" s="16"/>
      <c r="C17" s="17"/>
      <c r="D17" s="17"/>
      <c r="E17" s="17"/>
      <c r="F17" s="17"/>
      <c r="G17" s="17">
        <f t="shared" si="0"/>
        <v>0</v>
      </c>
      <c r="H17" s="18">
        <f t="shared" si="1"/>
        <v>0</v>
      </c>
    </row>
    <row r="18" ht="15.5" spans="1:8">
      <c r="A18" s="15">
        <v>6</v>
      </c>
      <c r="B18" s="16" t="s">
        <v>19</v>
      </c>
      <c r="C18" s="17">
        <v>21</v>
      </c>
      <c r="D18" s="17">
        <v>26</v>
      </c>
      <c r="E18" s="17">
        <v>250</v>
      </c>
      <c r="F18" s="17">
        <v>29</v>
      </c>
      <c r="G18" s="17">
        <f t="shared" si="0"/>
        <v>-271</v>
      </c>
      <c r="H18" s="18">
        <f t="shared" si="1"/>
        <v>-55</v>
      </c>
    </row>
    <row r="19" ht="15.5" spans="1:8">
      <c r="A19" s="15"/>
      <c r="B19" s="16"/>
      <c r="C19" s="17"/>
      <c r="D19" s="17"/>
      <c r="E19" s="17"/>
      <c r="F19" s="17"/>
      <c r="G19" s="17">
        <f t="shared" si="0"/>
        <v>0</v>
      </c>
      <c r="H19" s="18">
        <f t="shared" si="1"/>
        <v>0</v>
      </c>
    </row>
    <row r="20" ht="15.5" spans="1:8">
      <c r="A20" s="15">
        <v>7</v>
      </c>
      <c r="B20" s="16" t="s">
        <v>20</v>
      </c>
      <c r="C20" s="17">
        <v>35</v>
      </c>
      <c r="D20" s="17">
        <v>26</v>
      </c>
      <c r="E20" s="17">
        <v>256</v>
      </c>
      <c r="F20" s="17">
        <v>32</v>
      </c>
      <c r="G20" s="17">
        <f t="shared" si="0"/>
        <v>-291</v>
      </c>
      <c r="H20" s="18">
        <f t="shared" si="1"/>
        <v>-58</v>
      </c>
    </row>
    <row r="21" ht="15.5" spans="1:8">
      <c r="A21" s="15"/>
      <c r="B21" s="16"/>
      <c r="C21" s="17"/>
      <c r="D21" s="17"/>
      <c r="E21" s="17"/>
      <c r="F21" s="17"/>
      <c r="G21" s="17">
        <f t="shared" si="0"/>
        <v>0</v>
      </c>
      <c r="H21" s="18">
        <f t="shared" si="1"/>
        <v>0</v>
      </c>
    </row>
    <row r="22" ht="31" spans="1:8">
      <c r="A22" s="15">
        <v>8</v>
      </c>
      <c r="B22" s="16" t="s">
        <v>21</v>
      </c>
      <c r="C22" s="17">
        <v>38</v>
      </c>
      <c r="D22" s="17">
        <v>13</v>
      </c>
      <c r="E22" s="17">
        <v>187</v>
      </c>
      <c r="F22" s="17">
        <v>38</v>
      </c>
      <c r="G22" s="17">
        <f t="shared" si="0"/>
        <v>-225</v>
      </c>
      <c r="H22" s="18">
        <f t="shared" si="1"/>
        <v>-51</v>
      </c>
    </row>
    <row r="23" ht="15.5" spans="1:8">
      <c r="A23" s="15"/>
      <c r="B23" s="16"/>
      <c r="C23" s="17"/>
      <c r="D23" s="17"/>
      <c r="E23" s="17"/>
      <c r="F23" s="17"/>
      <c r="G23" s="17">
        <f t="shared" si="0"/>
        <v>0</v>
      </c>
      <c r="H23" s="18">
        <f t="shared" si="1"/>
        <v>0</v>
      </c>
    </row>
    <row r="24" ht="31" spans="1:8">
      <c r="A24" s="15">
        <v>9</v>
      </c>
      <c r="B24" s="16" t="s">
        <v>22</v>
      </c>
      <c r="C24" s="17">
        <v>22</v>
      </c>
      <c r="D24" s="17">
        <v>31</v>
      </c>
      <c r="E24" s="17">
        <v>196</v>
      </c>
      <c r="F24" s="17">
        <v>28</v>
      </c>
      <c r="G24" s="17">
        <f t="shared" si="0"/>
        <v>-218</v>
      </c>
      <c r="H24" s="18">
        <f t="shared" si="1"/>
        <v>-59</v>
      </c>
    </row>
    <row r="25" ht="15.5" spans="1:8">
      <c r="A25" s="15"/>
      <c r="B25" s="16"/>
      <c r="C25" s="17"/>
      <c r="D25" s="17"/>
      <c r="E25" s="17"/>
      <c r="F25" s="17"/>
      <c r="G25" s="17">
        <f t="shared" si="0"/>
        <v>0</v>
      </c>
      <c r="H25" s="18">
        <f t="shared" si="1"/>
        <v>0</v>
      </c>
    </row>
    <row r="26" ht="15.5" spans="1:8">
      <c r="A26" s="15">
        <v>10</v>
      </c>
      <c r="B26" s="16" t="s">
        <v>23</v>
      </c>
      <c r="C26" s="17">
        <v>31</v>
      </c>
      <c r="D26" s="17">
        <v>29</v>
      </c>
      <c r="E26" s="17">
        <v>228</v>
      </c>
      <c r="F26" s="17">
        <v>28</v>
      </c>
      <c r="G26" s="17">
        <f t="shared" si="0"/>
        <v>-259</v>
      </c>
      <c r="H26" s="18">
        <f t="shared" si="1"/>
        <v>-57</v>
      </c>
    </row>
    <row r="27" ht="15.5" spans="1:8">
      <c r="A27" s="15"/>
      <c r="B27" s="16"/>
      <c r="C27" s="17"/>
      <c r="D27" s="17"/>
      <c r="E27" s="17"/>
      <c r="F27" s="17"/>
      <c r="G27" s="17">
        <f t="shared" si="0"/>
        <v>0</v>
      </c>
      <c r="H27" s="18">
        <f t="shared" si="1"/>
        <v>0</v>
      </c>
    </row>
    <row r="28" ht="31" spans="1:8">
      <c r="A28" s="15">
        <v>11</v>
      </c>
      <c r="B28" s="16" t="s">
        <v>24</v>
      </c>
      <c r="C28" s="17">
        <v>24</v>
      </c>
      <c r="D28" s="17">
        <v>30</v>
      </c>
      <c r="E28" s="17">
        <v>209</v>
      </c>
      <c r="F28" s="17">
        <v>23</v>
      </c>
      <c r="G28" s="17">
        <f t="shared" si="0"/>
        <v>-233</v>
      </c>
      <c r="H28" s="18">
        <f t="shared" si="1"/>
        <v>-53</v>
      </c>
    </row>
    <row r="29" ht="15.5" spans="1:8">
      <c r="A29" s="15"/>
      <c r="B29" s="16"/>
      <c r="C29" s="17"/>
      <c r="D29" s="17"/>
      <c r="E29" s="17"/>
      <c r="F29" s="17"/>
      <c r="G29" s="17">
        <f t="shared" si="0"/>
        <v>0</v>
      </c>
      <c r="H29" s="18">
        <f t="shared" si="1"/>
        <v>0</v>
      </c>
    </row>
    <row r="30" ht="31" spans="1:8">
      <c r="A30" s="15">
        <v>12</v>
      </c>
      <c r="B30" s="16" t="s">
        <v>25</v>
      </c>
      <c r="C30" s="17">
        <v>26</v>
      </c>
      <c r="D30" s="17">
        <v>18</v>
      </c>
      <c r="E30" s="17">
        <v>214</v>
      </c>
      <c r="F30" s="17">
        <v>28</v>
      </c>
      <c r="G30" s="17">
        <f t="shared" si="0"/>
        <v>-240</v>
      </c>
      <c r="H30" s="18">
        <f t="shared" si="1"/>
        <v>-46</v>
      </c>
    </row>
    <row r="31" ht="16.25" spans="1:8">
      <c r="A31" s="20"/>
      <c r="B31" s="21"/>
      <c r="C31" s="22"/>
      <c r="D31" s="22"/>
      <c r="E31" s="22"/>
      <c r="F31" s="22"/>
      <c r="G31" s="22"/>
      <c r="H31" s="23"/>
    </row>
    <row r="32" ht="16.25" spans="1:8">
      <c r="A32" s="24" t="s">
        <v>26</v>
      </c>
      <c r="B32" s="25"/>
      <c r="C32" s="26">
        <f t="shared" ref="C32:F32" si="2">SUM(C8:C31)</f>
        <v>318</v>
      </c>
      <c r="D32" s="26">
        <f t="shared" si="2"/>
        <v>309</v>
      </c>
      <c r="E32" s="26">
        <f t="shared" si="2"/>
        <v>2657</v>
      </c>
      <c r="F32" s="26">
        <f t="shared" si="2"/>
        <v>376</v>
      </c>
      <c r="G32" s="26">
        <f>SUM(G30,G22,G20,G18,G16,G14,G12,G10,G8,G24,G26,G28)</f>
        <v>-2975</v>
      </c>
      <c r="H32" s="27">
        <f>SUM(H30,H22,H20,H18,H16,H14,H12,H10,H8,H24,H26,H28)</f>
        <v>-685</v>
      </c>
    </row>
    <row r="33" ht="15.25"/>
  </sheetData>
  <mergeCells count="6">
    <mergeCell ref="C4:D4"/>
    <mergeCell ref="E4:F4"/>
    <mergeCell ref="G4:H4"/>
    <mergeCell ref="A6:B6"/>
    <mergeCell ref="A32:B32"/>
    <mergeCell ref="A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2026-04-13T02:18:30Z</dcterms:created>
  <dcterms:modified xsi:type="dcterms:W3CDTF">2026-04-13T02:21:01Z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191363DEA6804D4AA7D19688C2A8A710_11</vt:lpwstr>
  </property>
  <property fmtid="{D5CDD505-2E9C-101B-9397-08002B2CF9AE}" pid="3" name="KSOProductBuildVer">
    <vt:lpwstr>1033-12.2.0.23196</vt:lpwstr>
  </property>
</Properties>
</file>