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V1Lqafn2Cm3pgBCSq5VJDINL2KSIUuIH155gLV38VU="/>
    </ext>
  </extLst>
</workbook>
</file>

<file path=xl/sharedStrings.xml><?xml version="1.0" encoding="utf-8"?>
<sst xmlns="http://schemas.openxmlformats.org/spreadsheetml/2006/main" count="53" uniqueCount="53">
  <si>
    <t>Tabel</t>
  </si>
  <si>
    <t>3.1.1</t>
  </si>
  <si>
    <t xml:space="preserve">Penduduk, Laju Pertumbuhan Penduduk, Distribusi Persentase Penduduk, Kepadatan Penduduk, Rasio Jenis Kelamin Penduduk Menurut Kecamatan di Kabupaten Klaten, 2020 dan 2021 </t>
  </si>
  <si>
    <t>Table</t>
  </si>
  <si>
    <t>Population, Population Growth Rate, Percentage Distribution of Population, Population Density, and Population Sex Ratio by Subdistrict in Klaten Regency, 2020 and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</si>
  <si>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</si>
  <si>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</si>
  <si>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Penduduk
</t>
    </r>
    <r>
      <rPr>
        <rFont val="Arial"/>
        <b/>
        <i/>
        <color rgb="FF000000"/>
        <sz val="9.0"/>
      </rPr>
      <t xml:space="preserve"> Population</t>
    </r>
  </si>
  <si>
    <r>
      <rPr>
        <rFont val="Arial"/>
        <b/>
        <color rgb="FF000000"/>
        <sz val="9.0"/>
      </rPr>
      <t xml:space="preserve">Laju Pertumbuhan Penduduk per Tahun (%)
 </t>
    </r>
    <r>
      <rPr>
        <rFont val="Arial"/>
        <b/>
        <i/>
        <color rgb="FF000000"/>
        <sz val="9.0"/>
      </rPr>
      <t>Annual Population Growth Rate (%)</t>
    </r>
  </si>
  <si>
    <r>
      <rPr>
        <rFont val="Arial"/>
        <b/>
        <color rgb="FF000000"/>
        <sz val="9.0"/>
      </rPr>
      <t xml:space="preserve">Persentase Penduduk
</t>
    </r>
    <r>
      <rPr>
        <rFont val="Arial"/>
        <b/>
        <i/>
        <color rgb="FF000000"/>
        <sz val="9.0"/>
      </rPr>
      <t xml:space="preserve"> Percentage of Total Population</t>
    </r>
  </si>
  <si>
    <r>
      <rPr>
        <rFont val="Arial"/>
        <b/>
        <color rgb="FF000000"/>
        <sz val="9.0"/>
      </rPr>
      <t xml:space="preserve">Kepadatan Penduduk per km2
</t>
    </r>
    <r>
      <rPr>
        <rFont val="Arial"/>
        <b/>
        <i/>
        <color rgb="FF000000"/>
        <sz val="9.0"/>
      </rPr>
      <t xml:space="preserve"> Population Density per sq.km</t>
    </r>
  </si>
  <si>
    <r>
      <rPr>
        <rFont val="Arial"/>
        <b/>
        <color rgb="FF000000"/>
        <sz val="9.0"/>
      </rPr>
      <t xml:space="preserve">Rasio Jenis Kelamin
</t>
    </r>
    <r>
      <rPr>
        <rFont val="Arial"/>
        <b/>
        <i/>
        <color rgb="FF000000"/>
        <sz val="9.0"/>
      </rPr>
      <t xml:space="preserve"> Population Sex Ratio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</si>
  <si>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</si>
  <si>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</si>
  <si>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</si>
  <si>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</si>
  <si>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</si>
  <si>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</si>
  <si>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</si>
  <si>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</si>
  <si>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</si>
  <si>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</si>
  <si>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</si>
  <si>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</si>
  <si>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</si>
  <si>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</si>
  <si>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</si>
  <si>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</si>
  <si>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</si>
  <si>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</si>
  <si>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</si>
  <si>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</si>
  <si>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</si>
  <si>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</si>
  <si>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</si>
  <si>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</si>
  <si>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</si>
  <si>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</si>
  <si>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</si>
  <si>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</si>
  <si>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</si>
  <si>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</si>
  <si>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</si>
  <si>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</si>
  <si>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</si>
  <si>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</si>
  <si>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</si>
  <si>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</si>
  <si>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</si>
  <si>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</si>
  <si>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</si>
  <si>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</si>
  <si>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BPS dan Kementrian Dalam Negeri                          
BPS-Statistics Indonesia and Ministry of Home Affairs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</si>
</sst>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,000"/>
    <numFmt numFmtId="165" formatCode="0.0"/>
  </numFmts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readingOrder="0" shrinkToFit="0" vertical="center" wrapText="1"/>
    </xf>
    <xf borderId="5" fillId="2" fontId="4" numFmtId="49" xfId="0" applyAlignment="1" applyBorder="1" applyFont="1" applyNumberFormat="1">
      <alignment horizontal="center" shrinkToFit="0" vertical="center" wrapText="1"/>
    </xf>
    <xf borderId="5" fillId="2" fontId="6" numFmtId="0" xfId="0" applyAlignment="1" applyBorder="1" applyFont="1">
      <alignment horizontal="center" vertical="center"/>
    </xf>
    <xf borderId="5" fillId="2" fontId="6" numFmtId="0" xfId="0" applyAlignment="1" applyBorder="1" applyFont="1">
      <alignment vertical="center"/>
    </xf>
    <xf borderId="5" fillId="2" fontId="6" numFmtId="164" xfId="0" applyAlignment="1" applyBorder="1" applyFont="1" applyNumberForma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2" xfId="0" applyAlignment="1" applyBorder="1" applyFont="1" applyNumberFormat="1">
      <alignment horizontal="center" readingOrder="0" vertical="center"/>
    </xf>
    <xf borderId="5" fillId="2" fontId="6" numFmtId="4" xfId="0" applyAlignment="1" applyBorder="1" applyFont="1" applyNumberForma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5" fillId="2" fontId="4" numFmtId="164" xfId="0" applyAlignment="1" applyBorder="1" applyFont="1" applyNumberFormat="1">
      <alignment horizontal="center" vertical="center"/>
    </xf>
    <xf borderId="5" fillId="2" fontId="4" numFmtId="165" xfId="0" applyAlignment="1" applyBorder="1" applyFont="1" applyNumberFormat="1">
      <alignment horizontal="center" vertical="center"/>
    </xf>
    <xf borderId="5" fillId="2" fontId="4" numFmtId="2" xfId="0" applyAlignment="1" applyBorder="1" applyFont="1" applyNumberFormat="1">
      <alignment horizontal="center" vertical="center"/>
    </xf>
    <xf borderId="5" fillId="2" fontId="4" numFmtId="1" xfId="0" applyAlignment="1" applyBorder="1" applyFont="1" applyNumberFormat="1">
      <alignment horizontal="center" vertical="center"/>
    </xf>
    <xf borderId="5" fillId="2" fontId="4" numFmtId="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6" width="19.88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>
      <c r="A4" s="7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6"/>
      <c r="N4" s="6"/>
    </row>
    <row r="5">
      <c r="A5" s="10"/>
      <c r="B5" s="10"/>
      <c r="C5" s="11">
        <v>2020.0</v>
      </c>
      <c r="D5" s="11">
        <v>2021.0</v>
      </c>
      <c r="E5" s="11">
        <v>2020.0</v>
      </c>
      <c r="F5" s="11">
        <v>2021.0</v>
      </c>
      <c r="G5" s="11">
        <v>2020.0</v>
      </c>
      <c r="H5" s="11">
        <v>2021.0</v>
      </c>
      <c r="I5" s="11">
        <v>2020.0</v>
      </c>
      <c r="J5" s="11">
        <v>2021.0</v>
      </c>
      <c r="K5" s="11">
        <v>2020.0</v>
      </c>
      <c r="L5" s="11">
        <v>2021.0</v>
      </c>
      <c r="M5" s="6"/>
      <c r="N5" s="6"/>
    </row>
    <row r="6">
      <c r="A6" s="12" t="s">
        <v>12</v>
      </c>
      <c r="B6" s="12" t="s">
        <v>13</v>
      </c>
      <c r="C6" s="12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22</v>
      </c>
      <c r="L6" s="12" t="s">
        <v>23</v>
      </c>
      <c r="M6" s="6"/>
      <c r="N6" s="6"/>
    </row>
    <row r="7">
      <c r="A7" s="13">
        <v>331001.0</v>
      </c>
      <c r="B7" s="14" t="s">
        <v>24</v>
      </c>
      <c r="C7" s="15">
        <v>52592.0</v>
      </c>
      <c r="D7" s="15">
        <v>52970.0</v>
      </c>
      <c r="E7" s="16">
        <v>1.25</v>
      </c>
      <c r="F7" s="17">
        <v>0.0072</v>
      </c>
      <c r="G7" s="16">
        <v>4.17</v>
      </c>
      <c r="H7" s="16">
        <v>4.18</v>
      </c>
      <c r="I7" s="18">
        <v>2153.64</v>
      </c>
      <c r="J7" s="18">
        <v>2169.12</v>
      </c>
      <c r="K7" s="16">
        <v>98.36</v>
      </c>
      <c r="L7" s="16">
        <v>98.19</v>
      </c>
      <c r="M7" s="6"/>
      <c r="N7" s="6"/>
    </row>
    <row r="8">
      <c r="A8" s="13">
        <v>331002.0</v>
      </c>
      <c r="B8" s="14" t="s">
        <v>25</v>
      </c>
      <c r="C8" s="15">
        <v>38144.0</v>
      </c>
      <c r="D8" s="15">
        <v>38398.0</v>
      </c>
      <c r="E8" s="16">
        <v>1.2</v>
      </c>
      <c r="F8" s="17">
        <v>0.0067</v>
      </c>
      <c r="G8" s="16">
        <v>3.03</v>
      </c>
      <c r="H8" s="16">
        <v>3.03</v>
      </c>
      <c r="I8" s="18">
        <v>1487.68</v>
      </c>
      <c r="J8" s="18">
        <v>1497.58</v>
      </c>
      <c r="K8" s="16">
        <v>99.57</v>
      </c>
      <c r="L8" s="16">
        <v>99.56</v>
      </c>
      <c r="M8" s="6"/>
      <c r="N8" s="6"/>
    </row>
    <row r="9">
      <c r="A9" s="13">
        <v>331003.0</v>
      </c>
      <c r="B9" s="14" t="s">
        <v>26</v>
      </c>
      <c r="C9" s="15">
        <v>51442.0</v>
      </c>
      <c r="D9" s="15">
        <v>51683.0</v>
      </c>
      <c r="E9" s="16">
        <v>1.0</v>
      </c>
      <c r="F9" s="17">
        <v>0.0047</v>
      </c>
      <c r="G9" s="16">
        <v>4.08</v>
      </c>
      <c r="H9" s="16">
        <v>4.08</v>
      </c>
      <c r="I9" s="18">
        <v>2110.01</v>
      </c>
      <c r="J9" s="18">
        <v>2119.89</v>
      </c>
      <c r="K9" s="16">
        <v>99.22</v>
      </c>
      <c r="L9" s="16">
        <v>99.36</v>
      </c>
      <c r="M9" s="6"/>
      <c r="N9" s="6"/>
    </row>
    <row r="10">
      <c r="A10" s="13">
        <v>331004.0</v>
      </c>
      <c r="B10" s="14" t="s">
        <v>27</v>
      </c>
      <c r="C10" s="15">
        <v>61191.0</v>
      </c>
      <c r="D10" s="15">
        <v>61755.0</v>
      </c>
      <c r="E10" s="16">
        <v>1.45</v>
      </c>
      <c r="F10" s="17">
        <v>0.0092</v>
      </c>
      <c r="G10" s="16">
        <v>4.85</v>
      </c>
      <c r="H10" s="16">
        <v>4.87</v>
      </c>
      <c r="I10" s="18">
        <v>1551.89</v>
      </c>
      <c r="J10" s="18">
        <v>1566.19</v>
      </c>
      <c r="K10" s="16">
        <v>99.65</v>
      </c>
      <c r="L10" s="16">
        <v>99.77</v>
      </c>
      <c r="M10" s="6"/>
      <c r="N10" s="6"/>
    </row>
    <row r="11">
      <c r="A11" s="13">
        <v>331005.0</v>
      </c>
      <c r="B11" s="14" t="s">
        <v>28</v>
      </c>
      <c r="C11" s="15">
        <v>56101.0</v>
      </c>
      <c r="D11" s="15">
        <v>56450.0</v>
      </c>
      <c r="E11" s="16">
        <v>1.15</v>
      </c>
      <c r="F11" s="17">
        <v>0.0062</v>
      </c>
      <c r="G11" s="16">
        <v>4.45</v>
      </c>
      <c r="H11" s="16">
        <v>4.45</v>
      </c>
      <c r="I11" s="18">
        <v>1627.53</v>
      </c>
      <c r="J11" s="18">
        <v>1637.66</v>
      </c>
      <c r="K11" s="16">
        <v>97.65</v>
      </c>
      <c r="L11" s="16">
        <v>97.73</v>
      </c>
      <c r="M11" s="6"/>
      <c r="N11" s="6"/>
    </row>
    <row r="12">
      <c r="A12" s="13">
        <v>331006.0</v>
      </c>
      <c r="B12" s="14" t="s">
        <v>29</v>
      </c>
      <c r="C12" s="15">
        <v>77206.0</v>
      </c>
      <c r="D12" s="15">
        <v>77636.0</v>
      </c>
      <c r="E12" s="16">
        <v>1.09</v>
      </c>
      <c r="F12" s="17">
        <v>0.0056</v>
      </c>
      <c r="G12" s="16">
        <v>6.13</v>
      </c>
      <c r="H12" s="16">
        <v>6.13</v>
      </c>
      <c r="I12" s="18">
        <v>2283.53</v>
      </c>
      <c r="J12" s="18">
        <v>2296.24</v>
      </c>
      <c r="K12" s="16">
        <v>101.39</v>
      </c>
      <c r="L12" s="16">
        <v>101.42</v>
      </c>
      <c r="M12" s="6"/>
      <c r="N12" s="6"/>
    </row>
    <row r="13">
      <c r="A13" s="13">
        <v>331007.0</v>
      </c>
      <c r="B13" s="14" t="s">
        <v>30</v>
      </c>
      <c r="C13" s="15">
        <v>19289.0</v>
      </c>
      <c r="D13" s="15">
        <v>19355.0</v>
      </c>
      <c r="E13" s="16">
        <v>0.87</v>
      </c>
      <c r="F13" s="17">
        <v>0.0034</v>
      </c>
      <c r="G13" s="16">
        <v>1.53</v>
      </c>
      <c r="H13" s="16">
        <v>1.53</v>
      </c>
      <c r="I13" s="18">
        <v>1994.73</v>
      </c>
      <c r="J13" s="18">
        <v>2001.55</v>
      </c>
      <c r="K13" s="16">
        <v>97.31</v>
      </c>
      <c r="L13" s="16">
        <v>97.3</v>
      </c>
      <c r="M13" s="6"/>
      <c r="N13" s="6"/>
    </row>
    <row r="14">
      <c r="A14" s="13">
        <v>331008.0</v>
      </c>
      <c r="B14" s="14" t="s">
        <v>31</v>
      </c>
      <c r="C14" s="15">
        <v>59628.0</v>
      </c>
      <c r="D14" s="15">
        <v>60030.0</v>
      </c>
      <c r="E14" s="16">
        <v>1.2</v>
      </c>
      <c r="F14" s="17">
        <v>0.0067</v>
      </c>
      <c r="G14" s="16">
        <v>4.73</v>
      </c>
      <c r="H14" s="16">
        <v>4.74</v>
      </c>
      <c r="I14" s="18">
        <v>2233.26</v>
      </c>
      <c r="J14" s="18">
        <v>2248.31</v>
      </c>
      <c r="K14" s="16">
        <v>99.87</v>
      </c>
      <c r="L14" s="16">
        <v>99.76</v>
      </c>
      <c r="M14" s="6"/>
      <c r="N14" s="6"/>
    </row>
    <row r="15">
      <c r="A15" s="13">
        <v>331009.0</v>
      </c>
      <c r="B15" s="14" t="s">
        <v>32</v>
      </c>
      <c r="C15" s="15">
        <v>43242.0</v>
      </c>
      <c r="D15" s="15">
        <v>43546.0</v>
      </c>
      <c r="E15" s="16">
        <v>1.23</v>
      </c>
      <c r="F15" s="17">
        <v>0.007</v>
      </c>
      <c r="G15" s="16">
        <v>3.43</v>
      </c>
      <c r="H15" s="16">
        <v>3.44</v>
      </c>
      <c r="I15" s="18">
        <v>1603.93</v>
      </c>
      <c r="J15" s="18">
        <v>1615.21</v>
      </c>
      <c r="K15" s="16">
        <v>98.16</v>
      </c>
      <c r="L15" s="16">
        <v>98.14</v>
      </c>
      <c r="M15" s="6"/>
      <c r="N15" s="6"/>
    </row>
    <row r="16">
      <c r="A16" s="13">
        <v>331010.0</v>
      </c>
      <c r="B16" s="14" t="s">
        <v>33</v>
      </c>
      <c r="C16" s="15">
        <v>36304.0</v>
      </c>
      <c r="D16" s="15">
        <v>36543.0</v>
      </c>
      <c r="E16" s="16">
        <v>1.19</v>
      </c>
      <c r="F16" s="17">
        <v>0.0066</v>
      </c>
      <c r="G16" s="16">
        <v>2.88</v>
      </c>
      <c r="H16" s="16">
        <v>2.88</v>
      </c>
      <c r="I16" s="18">
        <v>1357.67</v>
      </c>
      <c r="J16" s="18">
        <v>1366.6</v>
      </c>
      <c r="K16" s="16">
        <v>98.03</v>
      </c>
      <c r="L16" s="16">
        <v>97.95</v>
      </c>
      <c r="M16" s="6"/>
      <c r="N16" s="6"/>
    </row>
    <row r="17">
      <c r="A17" s="13">
        <v>331011.0</v>
      </c>
      <c r="B17" s="14" t="s">
        <v>34</v>
      </c>
      <c r="C17" s="15">
        <v>64305.0</v>
      </c>
      <c r="D17" s="15">
        <v>64615.0</v>
      </c>
      <c r="E17" s="16">
        <v>1.01</v>
      </c>
      <c r="F17" s="17">
        <v>0.0048</v>
      </c>
      <c r="G17" s="16">
        <v>5.1</v>
      </c>
      <c r="H17" s="16">
        <v>5.1</v>
      </c>
      <c r="I17" s="18">
        <v>2631.14</v>
      </c>
      <c r="J17" s="18">
        <v>2643.82</v>
      </c>
      <c r="K17" s="16">
        <v>100.17</v>
      </c>
      <c r="L17" s="16">
        <v>100.05</v>
      </c>
      <c r="M17" s="6"/>
      <c r="N17" s="6"/>
    </row>
    <row r="18">
      <c r="A18" s="13">
        <v>331012.0</v>
      </c>
      <c r="B18" s="14" t="s">
        <v>35</v>
      </c>
      <c r="C18" s="15">
        <v>46942.0</v>
      </c>
      <c r="D18" s="15">
        <v>47184.0</v>
      </c>
      <c r="E18" s="16">
        <v>1.04</v>
      </c>
      <c r="F18" s="17">
        <v>0.0052</v>
      </c>
      <c r="G18" s="16">
        <v>3.72</v>
      </c>
      <c r="H18" s="16">
        <v>3.72</v>
      </c>
      <c r="I18" s="18">
        <v>2448.72</v>
      </c>
      <c r="J18" s="18">
        <v>2461.35</v>
      </c>
      <c r="K18" s="16">
        <v>99.88</v>
      </c>
      <c r="L18" s="16">
        <v>99.83</v>
      </c>
      <c r="M18" s="6"/>
      <c r="N18" s="6"/>
    </row>
    <row r="19">
      <c r="A19" s="13">
        <v>331013.0</v>
      </c>
      <c r="B19" s="14" t="s">
        <v>36</v>
      </c>
      <c r="C19" s="15">
        <v>42515.0</v>
      </c>
      <c r="D19" s="15">
        <v>42741.0</v>
      </c>
      <c r="E19" s="16">
        <v>1.06</v>
      </c>
      <c r="F19" s="17">
        <v>0.0053</v>
      </c>
      <c r="G19" s="16">
        <v>3.37</v>
      </c>
      <c r="H19" s="16">
        <v>3.37</v>
      </c>
      <c r="I19" s="18">
        <v>1454.5</v>
      </c>
      <c r="J19" s="18">
        <v>1462.23</v>
      </c>
      <c r="K19" s="16">
        <v>97.88</v>
      </c>
      <c r="L19" s="16">
        <v>97.82</v>
      </c>
      <c r="M19" s="6"/>
      <c r="N19" s="6"/>
    </row>
    <row r="20">
      <c r="A20" s="13">
        <v>331014.0</v>
      </c>
      <c r="B20" s="14" t="s">
        <v>37</v>
      </c>
      <c r="C20" s="15">
        <v>57764.0</v>
      </c>
      <c r="D20" s="15">
        <v>57933.0</v>
      </c>
      <c r="E20" s="16">
        <v>0.82</v>
      </c>
      <c r="F20" s="17">
        <v>0.0029</v>
      </c>
      <c r="G20" s="16">
        <v>4.58</v>
      </c>
      <c r="H20" s="16">
        <v>4.57</v>
      </c>
      <c r="I20" s="18">
        <v>1939.04</v>
      </c>
      <c r="J20" s="18">
        <v>1944.71</v>
      </c>
      <c r="K20" s="16">
        <v>99.48</v>
      </c>
      <c r="L20" s="16">
        <v>99.56</v>
      </c>
      <c r="M20" s="6"/>
      <c r="N20" s="6"/>
    </row>
    <row r="21">
      <c r="A21" s="13">
        <v>331015.0</v>
      </c>
      <c r="B21" s="14" t="s">
        <v>38</v>
      </c>
      <c r="C21" s="15">
        <v>62115.0</v>
      </c>
      <c r="D21" s="15">
        <v>62316.0</v>
      </c>
      <c r="E21" s="16">
        <v>0.85</v>
      </c>
      <c r="F21" s="17">
        <v>0.0032</v>
      </c>
      <c r="G21" s="16">
        <v>4.93</v>
      </c>
      <c r="H21" s="16">
        <v>4.92</v>
      </c>
      <c r="I21" s="18">
        <v>1994.7</v>
      </c>
      <c r="J21" s="18">
        <v>2001.16</v>
      </c>
      <c r="K21" s="16">
        <v>99.32</v>
      </c>
      <c r="L21" s="16">
        <v>99.25</v>
      </c>
      <c r="M21" s="6"/>
      <c r="N21" s="6"/>
    </row>
    <row r="22">
      <c r="A22" s="13">
        <v>331016.0</v>
      </c>
      <c r="B22" s="14" t="s">
        <v>39</v>
      </c>
      <c r="C22" s="15">
        <v>41041.0</v>
      </c>
      <c r="D22" s="15">
        <v>41037.0</v>
      </c>
      <c r="E22" s="16">
        <v>0.52</v>
      </c>
      <c r="F22" s="17">
        <v>-1.0E-4</v>
      </c>
      <c r="G22" s="16">
        <v>3.26</v>
      </c>
      <c r="H22" s="16">
        <v>3.24</v>
      </c>
      <c r="I22" s="18">
        <v>2186.52</v>
      </c>
      <c r="J22" s="18">
        <v>2186.31</v>
      </c>
      <c r="K22" s="16">
        <v>99.31</v>
      </c>
      <c r="L22" s="16">
        <v>99.36</v>
      </c>
      <c r="M22" s="6"/>
      <c r="N22" s="6"/>
    </row>
    <row r="23">
      <c r="A23" s="13">
        <v>331017.0</v>
      </c>
      <c r="B23" s="14" t="s">
        <v>40</v>
      </c>
      <c r="C23" s="15">
        <v>40065.0</v>
      </c>
      <c r="D23" s="15">
        <v>40264.0</v>
      </c>
      <c r="E23" s="16">
        <v>1.02</v>
      </c>
      <c r="F23" s="17">
        <v>0.005</v>
      </c>
      <c r="G23" s="16">
        <v>3.18</v>
      </c>
      <c r="H23" s="16">
        <v>3.18</v>
      </c>
      <c r="I23" s="18">
        <v>1680.58</v>
      </c>
      <c r="J23" s="18">
        <v>1688.93</v>
      </c>
      <c r="K23" s="16">
        <v>97.41</v>
      </c>
      <c r="L23" s="16">
        <v>97.33</v>
      </c>
      <c r="M23" s="6"/>
      <c r="N23" s="6"/>
    </row>
    <row r="24">
      <c r="A24" s="13">
        <v>331018.0</v>
      </c>
      <c r="B24" s="14" t="s">
        <v>41</v>
      </c>
      <c r="C24" s="15">
        <v>45219.0</v>
      </c>
      <c r="D24" s="15">
        <v>45485.0</v>
      </c>
      <c r="E24" s="16">
        <v>1.12</v>
      </c>
      <c r="F24" s="17">
        <v>0.0059</v>
      </c>
      <c r="G24" s="16">
        <v>3.59</v>
      </c>
      <c r="H24" s="16">
        <v>3.59</v>
      </c>
      <c r="I24" s="18">
        <v>1879.43</v>
      </c>
      <c r="J24" s="18">
        <v>1890.48</v>
      </c>
      <c r="K24" s="16">
        <v>98.63</v>
      </c>
      <c r="L24" s="16">
        <v>98.64</v>
      </c>
      <c r="M24" s="6"/>
      <c r="N24" s="6"/>
    </row>
    <row r="25">
      <c r="A25" s="13">
        <v>331019.0</v>
      </c>
      <c r="B25" s="14" t="s">
        <v>42</v>
      </c>
      <c r="C25" s="15">
        <v>51850.0</v>
      </c>
      <c r="D25" s="15">
        <v>52293.0</v>
      </c>
      <c r="E25" s="16">
        <v>1.39</v>
      </c>
      <c r="F25" s="17">
        <v>0.0085</v>
      </c>
      <c r="G25" s="16">
        <v>4.11</v>
      </c>
      <c r="H25" s="16">
        <v>4.13</v>
      </c>
      <c r="I25" s="18">
        <v>1620.31</v>
      </c>
      <c r="J25" s="18">
        <v>1634.16</v>
      </c>
      <c r="K25" s="16">
        <v>99.55</v>
      </c>
      <c r="L25" s="16">
        <v>99.54</v>
      </c>
      <c r="M25" s="6"/>
      <c r="N25" s="6"/>
    </row>
    <row r="26">
      <c r="A26" s="13">
        <v>331020.0</v>
      </c>
      <c r="B26" s="14" t="s">
        <v>43</v>
      </c>
      <c r="C26" s="15">
        <v>58953.0</v>
      </c>
      <c r="D26" s="15">
        <v>59333.0</v>
      </c>
      <c r="E26" s="16">
        <v>1.18</v>
      </c>
      <c r="F26" s="17">
        <v>0.0064</v>
      </c>
      <c r="G26" s="16">
        <v>4.68</v>
      </c>
      <c r="H26" s="16">
        <v>4.68</v>
      </c>
      <c r="I26" s="18">
        <v>1659.25</v>
      </c>
      <c r="J26" s="18">
        <v>1669.94</v>
      </c>
      <c r="K26" s="16">
        <v>100.51</v>
      </c>
      <c r="L26" s="16">
        <v>100.52</v>
      </c>
      <c r="M26" s="6"/>
      <c r="N26" s="6"/>
    </row>
    <row r="27">
      <c r="A27" s="13">
        <v>331021.0</v>
      </c>
      <c r="B27" s="14" t="s">
        <v>44</v>
      </c>
      <c r="C27" s="15">
        <v>38547.0</v>
      </c>
      <c r="D27" s="15">
        <v>38813.0</v>
      </c>
      <c r="E27" s="16">
        <v>1.22</v>
      </c>
      <c r="F27" s="17">
        <v>0.0069</v>
      </c>
      <c r="G27" s="16">
        <v>3.06</v>
      </c>
      <c r="H27" s="16">
        <v>3.06</v>
      </c>
      <c r="I27" s="16">
        <v>746.17</v>
      </c>
      <c r="J27" s="16">
        <v>751.32</v>
      </c>
      <c r="K27" s="16">
        <v>99.27</v>
      </c>
      <c r="L27" s="16">
        <v>99.04</v>
      </c>
      <c r="M27" s="6"/>
      <c r="N27" s="6"/>
    </row>
    <row r="28">
      <c r="A28" s="13">
        <v>331022.0</v>
      </c>
      <c r="B28" s="14" t="s">
        <v>45</v>
      </c>
      <c r="C28" s="15">
        <v>45235.0</v>
      </c>
      <c r="D28" s="15">
        <v>45543.0</v>
      </c>
      <c r="E28" s="16">
        <v>1.21</v>
      </c>
      <c r="F28" s="17">
        <v>0.0068</v>
      </c>
      <c r="G28" s="16">
        <v>3.59</v>
      </c>
      <c r="H28" s="16">
        <v>3.59</v>
      </c>
      <c r="I28" s="18">
        <v>2662.45</v>
      </c>
      <c r="J28" s="18">
        <v>2680.58</v>
      </c>
      <c r="K28" s="16">
        <v>100.67</v>
      </c>
      <c r="L28" s="16">
        <v>100.56</v>
      </c>
      <c r="M28" s="6"/>
      <c r="N28" s="6"/>
    </row>
    <row r="29">
      <c r="A29" s="13">
        <v>331023.0</v>
      </c>
      <c r="B29" s="14" t="s">
        <v>46</v>
      </c>
      <c r="C29" s="15">
        <v>37051.0</v>
      </c>
      <c r="D29" s="15">
        <v>37348.0</v>
      </c>
      <c r="E29" s="16">
        <v>1.33</v>
      </c>
      <c r="F29" s="17">
        <v>0.008</v>
      </c>
      <c r="G29" s="16">
        <v>2.94</v>
      </c>
      <c r="H29" s="16">
        <v>2.95</v>
      </c>
      <c r="I29" s="18">
        <v>2854.47</v>
      </c>
      <c r="J29" s="18">
        <v>2877.35</v>
      </c>
      <c r="K29" s="16">
        <v>100.45</v>
      </c>
      <c r="L29" s="16">
        <v>100.5</v>
      </c>
      <c r="M29" s="6"/>
      <c r="N29" s="6"/>
    </row>
    <row r="30">
      <c r="A30" s="13">
        <v>331024.0</v>
      </c>
      <c r="B30" s="14" t="s">
        <v>47</v>
      </c>
      <c r="C30" s="15">
        <v>49028.0</v>
      </c>
      <c r="D30" s="15">
        <v>49256.0</v>
      </c>
      <c r="E30" s="16">
        <v>0.99</v>
      </c>
      <c r="F30" s="17">
        <v>0.0047</v>
      </c>
      <c r="G30" s="16">
        <v>3.89</v>
      </c>
      <c r="H30" s="16">
        <v>3.89</v>
      </c>
      <c r="I30" s="18">
        <v>4723.31</v>
      </c>
      <c r="J30" s="18">
        <v>4745.28</v>
      </c>
      <c r="K30" s="16">
        <v>97.78</v>
      </c>
      <c r="L30" s="16">
        <v>97.52</v>
      </c>
      <c r="M30" s="6"/>
      <c r="N30" s="6"/>
    </row>
    <row r="31">
      <c r="A31" s="13">
        <v>331025.0</v>
      </c>
      <c r="B31" s="14" t="s">
        <v>48</v>
      </c>
      <c r="C31" s="15">
        <v>40421.0</v>
      </c>
      <c r="D31" s="15">
        <v>40297.0</v>
      </c>
      <c r="E31" s="16">
        <v>0.22</v>
      </c>
      <c r="F31" s="17">
        <v>-0.0031</v>
      </c>
      <c r="G31" s="16">
        <v>3.21</v>
      </c>
      <c r="H31" s="16">
        <v>3.18</v>
      </c>
      <c r="I31" s="18">
        <v>4531.5</v>
      </c>
      <c r="J31" s="18">
        <v>4517.6</v>
      </c>
      <c r="K31" s="16">
        <v>96.5</v>
      </c>
      <c r="L31" s="16">
        <v>96.45</v>
      </c>
      <c r="M31" s="6"/>
      <c r="N31" s="6"/>
    </row>
    <row r="32">
      <c r="A32" s="13">
        <v>331026.0</v>
      </c>
      <c r="B32" s="14" t="s">
        <v>49</v>
      </c>
      <c r="C32" s="15">
        <v>44316.0</v>
      </c>
      <c r="D32" s="15">
        <v>44448.0</v>
      </c>
      <c r="E32" s="16">
        <v>0.83</v>
      </c>
      <c r="F32" s="17">
        <v>0.003</v>
      </c>
      <c r="G32" s="16">
        <v>3.52</v>
      </c>
      <c r="H32" s="16">
        <v>3.51</v>
      </c>
      <c r="I32" s="18">
        <v>3071.1</v>
      </c>
      <c r="J32" s="18">
        <v>3080.25</v>
      </c>
      <c r="K32" s="16">
        <v>98.36</v>
      </c>
      <c r="L32" s="16">
        <v>98.1</v>
      </c>
      <c r="M32" s="6"/>
      <c r="N32" s="6"/>
    </row>
    <row r="33">
      <c r="A33" s="19" t="s">
        <v>50</v>
      </c>
      <c r="B33" s="9"/>
      <c r="C33" s="20">
        <f t="shared" ref="C33:D33" si="1">SUM(C7:C32)</f>
        <v>1260506</v>
      </c>
      <c r="D33" s="20">
        <f t="shared" si="1"/>
        <v>1267272</v>
      </c>
      <c r="E33" s="21">
        <f t="shared" ref="E33:F33" si="2">SUM(E7:E32)/26</f>
        <v>1.055384615</v>
      </c>
      <c r="F33" s="22">
        <f t="shared" si="2"/>
        <v>0.005257692308</v>
      </c>
      <c r="G33" s="23">
        <f t="shared" ref="G33:H33" si="3">SUM(G7:G32)</f>
        <v>100.01</v>
      </c>
      <c r="H33" s="23">
        <f t="shared" si="3"/>
        <v>100.01</v>
      </c>
      <c r="I33" s="24">
        <f t="shared" ref="I33:L33" si="4">SUM(I7:I32)/26</f>
        <v>2172.579231</v>
      </c>
      <c r="J33" s="24">
        <f t="shared" si="4"/>
        <v>2182.839231</v>
      </c>
      <c r="K33" s="24">
        <f t="shared" si="4"/>
        <v>99.01461538</v>
      </c>
      <c r="L33" s="24">
        <f t="shared" si="4"/>
        <v>98.97115385</v>
      </c>
      <c r="M33" s="6"/>
      <c r="N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>
      <c r="A35" s="25" t="s">
        <v>51</v>
      </c>
      <c r="B35" s="25" t="s">
        <v>52</v>
      </c>
      <c r="E35" s="6"/>
      <c r="F35" s="6"/>
      <c r="G35" s="6"/>
      <c r="H35" s="6"/>
      <c r="I35" s="6"/>
      <c r="J35" s="6"/>
      <c r="K35" s="6"/>
      <c r="L35" s="6"/>
      <c r="M35" s="6"/>
      <c r="N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</sheetData>
  <mergeCells count="12">
    <mergeCell ref="G4:H4"/>
    <mergeCell ref="I4:J4"/>
    <mergeCell ref="A33:B33"/>
    <mergeCell ref="B35:D35"/>
    <mergeCell ref="B1:B2"/>
    <mergeCell ref="C1:N1"/>
    <mergeCell ref="C2:N2"/>
    <mergeCell ref="A4:A5"/>
    <mergeCell ref="B4:B5"/>
    <mergeCell ref="C4:D4"/>
    <mergeCell ref="E4:F4"/>
    <mergeCell ref="K4:L4"/>
  </mergeCells>
  <drawing r:id="rId1"/>
</worksheet>
</file>