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9" i="1" l="1"/>
  <c r="I49" i="1" s="1"/>
  <c r="G49" i="1"/>
  <c r="E49" i="1"/>
  <c r="F49" i="1" s="1"/>
  <c r="D49" i="1"/>
  <c r="K44" i="1"/>
  <c r="L44" i="1" s="1"/>
  <c r="J44" i="1"/>
  <c r="I44" i="1"/>
  <c r="F44" i="1"/>
  <c r="C44" i="1"/>
  <c r="B44" i="1"/>
  <c r="K43" i="1"/>
  <c r="L43" i="1" s="1"/>
  <c r="J43" i="1"/>
  <c r="I43" i="1"/>
  <c r="F43" i="1"/>
  <c r="C43" i="1"/>
  <c r="B43" i="1"/>
  <c r="L42" i="1"/>
  <c r="K42" i="1"/>
  <c r="J42" i="1"/>
  <c r="I42" i="1"/>
  <c r="F42" i="1"/>
  <c r="C42" i="1"/>
  <c r="B42" i="1"/>
  <c r="K41" i="1"/>
  <c r="L41" i="1" s="1"/>
  <c r="J41" i="1"/>
  <c r="I41" i="1"/>
  <c r="F41" i="1"/>
  <c r="C41" i="1"/>
  <c r="B41" i="1"/>
  <c r="L40" i="1"/>
  <c r="K40" i="1"/>
  <c r="J40" i="1"/>
  <c r="I40" i="1"/>
  <c r="F40" i="1"/>
  <c r="C40" i="1"/>
  <c r="B40" i="1"/>
  <c r="K39" i="1"/>
  <c r="L39" i="1" s="1"/>
  <c r="J39" i="1"/>
  <c r="I39" i="1"/>
  <c r="F39" i="1"/>
  <c r="C39" i="1"/>
  <c r="B39" i="1"/>
  <c r="K38" i="1"/>
  <c r="L38" i="1" s="1"/>
  <c r="J38" i="1"/>
  <c r="I38" i="1"/>
  <c r="F38" i="1"/>
  <c r="C38" i="1"/>
  <c r="B38" i="1"/>
  <c r="K37" i="1"/>
  <c r="J37" i="1"/>
  <c r="L37" i="1" s="1"/>
  <c r="I37" i="1"/>
  <c r="F37" i="1"/>
  <c r="C37" i="1"/>
  <c r="B37" i="1"/>
  <c r="K36" i="1"/>
  <c r="L36" i="1" s="1"/>
  <c r="J36" i="1"/>
  <c r="I36" i="1"/>
  <c r="F36" i="1"/>
  <c r="C36" i="1"/>
  <c r="B36" i="1"/>
  <c r="K35" i="1"/>
  <c r="L35" i="1" s="1"/>
  <c r="J35" i="1"/>
  <c r="I35" i="1"/>
  <c r="F35" i="1"/>
  <c r="C35" i="1"/>
  <c r="B35" i="1"/>
  <c r="L34" i="1"/>
  <c r="K34" i="1"/>
  <c r="J34" i="1"/>
  <c r="I34" i="1"/>
  <c r="F34" i="1"/>
  <c r="C34" i="1"/>
  <c r="B34" i="1"/>
  <c r="K33" i="1"/>
  <c r="L33" i="1" s="1"/>
  <c r="J33" i="1"/>
  <c r="I33" i="1"/>
  <c r="F33" i="1"/>
  <c r="C33" i="1"/>
  <c r="B33" i="1"/>
  <c r="L32" i="1"/>
  <c r="K32" i="1"/>
  <c r="J32" i="1"/>
  <c r="I32" i="1"/>
  <c r="F32" i="1"/>
  <c r="C32" i="1"/>
  <c r="B32" i="1"/>
  <c r="K31" i="1"/>
  <c r="L31" i="1" s="1"/>
  <c r="J31" i="1"/>
  <c r="I31" i="1"/>
  <c r="F31" i="1"/>
  <c r="C31" i="1"/>
  <c r="B31" i="1"/>
  <c r="K30" i="1"/>
  <c r="L30" i="1" s="1"/>
  <c r="J30" i="1"/>
  <c r="I30" i="1"/>
  <c r="F30" i="1"/>
  <c r="C30" i="1"/>
  <c r="B30" i="1"/>
  <c r="K29" i="1"/>
  <c r="J29" i="1"/>
  <c r="L29" i="1" s="1"/>
  <c r="I29" i="1"/>
  <c r="F29" i="1"/>
  <c r="C29" i="1"/>
  <c r="B29" i="1"/>
  <c r="K28" i="1"/>
  <c r="L28" i="1" s="1"/>
  <c r="J28" i="1"/>
  <c r="I28" i="1"/>
  <c r="F28" i="1"/>
  <c r="C28" i="1"/>
  <c r="B28" i="1"/>
  <c r="K27" i="1"/>
  <c r="L27" i="1" s="1"/>
  <c r="J27" i="1"/>
  <c r="I27" i="1"/>
  <c r="F27" i="1"/>
  <c r="C27" i="1"/>
  <c r="B27" i="1"/>
  <c r="L26" i="1"/>
  <c r="K26" i="1"/>
  <c r="J26" i="1"/>
  <c r="I26" i="1"/>
  <c r="F26" i="1"/>
  <c r="C26" i="1"/>
  <c r="B26" i="1"/>
  <c r="K25" i="1"/>
  <c r="L25" i="1" s="1"/>
  <c r="J25" i="1"/>
  <c r="I25" i="1"/>
  <c r="F25" i="1"/>
  <c r="C25" i="1"/>
  <c r="B25" i="1"/>
  <c r="L24" i="1"/>
  <c r="K24" i="1"/>
  <c r="J24" i="1"/>
  <c r="I24" i="1"/>
  <c r="F24" i="1"/>
  <c r="C24" i="1"/>
  <c r="B24" i="1"/>
  <c r="K23" i="1"/>
  <c r="L23" i="1" s="1"/>
  <c r="J23" i="1"/>
  <c r="I23" i="1"/>
  <c r="F23" i="1"/>
  <c r="C23" i="1"/>
  <c r="B23" i="1"/>
  <c r="K22" i="1"/>
  <c r="L22" i="1" s="1"/>
  <c r="J22" i="1"/>
  <c r="I22" i="1"/>
  <c r="F22" i="1"/>
  <c r="C22" i="1"/>
  <c r="B22" i="1"/>
  <c r="K21" i="1"/>
  <c r="J21" i="1"/>
  <c r="L21" i="1" s="1"/>
  <c r="I21" i="1"/>
  <c r="F21" i="1"/>
  <c r="C21" i="1"/>
  <c r="B21" i="1"/>
  <c r="K20" i="1"/>
  <c r="L20" i="1" s="1"/>
  <c r="J20" i="1"/>
  <c r="I20" i="1"/>
  <c r="F20" i="1"/>
  <c r="C20" i="1"/>
  <c r="B20" i="1"/>
  <c r="K19" i="1"/>
  <c r="J19" i="1"/>
  <c r="L19" i="1" s="1"/>
  <c r="I19" i="1"/>
  <c r="F19" i="1"/>
  <c r="C19" i="1"/>
  <c r="B19" i="1"/>
  <c r="L18" i="1"/>
  <c r="K18" i="1"/>
  <c r="J18" i="1"/>
  <c r="I18" i="1"/>
  <c r="F18" i="1"/>
  <c r="C18" i="1"/>
  <c r="B18" i="1"/>
  <c r="K17" i="1"/>
  <c r="L17" i="1" s="1"/>
  <c r="J17" i="1"/>
  <c r="I17" i="1"/>
  <c r="F17" i="1"/>
  <c r="C17" i="1"/>
  <c r="B17" i="1"/>
  <c r="L16" i="1"/>
  <c r="K16" i="1"/>
  <c r="J16" i="1"/>
  <c r="I16" i="1"/>
  <c r="F16" i="1"/>
  <c r="C16" i="1"/>
  <c r="B16" i="1"/>
  <c r="K15" i="1"/>
  <c r="L15" i="1" s="1"/>
  <c r="J15" i="1"/>
  <c r="I15" i="1"/>
  <c r="F15" i="1"/>
  <c r="C15" i="1"/>
  <c r="B15" i="1"/>
  <c r="K14" i="1"/>
  <c r="L14" i="1" s="1"/>
  <c r="J14" i="1"/>
  <c r="I14" i="1"/>
  <c r="F14" i="1"/>
  <c r="C14" i="1"/>
  <c r="B14" i="1"/>
  <c r="K13" i="1"/>
  <c r="J13" i="1"/>
  <c r="L13" i="1" s="1"/>
  <c r="I13" i="1"/>
  <c r="F13" i="1"/>
  <c r="C13" i="1"/>
  <c r="B13" i="1"/>
  <c r="K12" i="1"/>
  <c r="L12" i="1" s="1"/>
  <c r="J12" i="1"/>
  <c r="I12" i="1"/>
  <c r="F12" i="1"/>
  <c r="C12" i="1"/>
  <c r="B12" i="1"/>
  <c r="K11" i="1"/>
  <c r="L11" i="1" s="1"/>
  <c r="J11" i="1"/>
  <c r="J49" i="1" s="1"/>
  <c r="I11" i="1"/>
  <c r="F11" i="1"/>
  <c r="C11" i="1"/>
  <c r="B11" i="1"/>
  <c r="K49" i="1" l="1"/>
  <c r="L49" i="1" s="1"/>
</calcChain>
</file>

<file path=xl/sharedStrings.xml><?xml version="1.0" encoding="utf-8"?>
<sst xmlns="http://schemas.openxmlformats.org/spreadsheetml/2006/main" count="27" uniqueCount="20">
  <si>
    <t>TABEL  46</t>
  </si>
  <si>
    <t>CAKUPAN PEMBERIAN VITAMIN A PADA BALITA MENURUT KECAMATAN DAN PUSKESMAS</t>
  </si>
  <si>
    <t>KABUPATEN KLATEN</t>
  </si>
  <si>
    <t>TAHUN 2025</t>
  </si>
  <si>
    <t>NO</t>
  </si>
  <si>
    <t>KECAMATAN</t>
  </si>
  <si>
    <t>PUSKESMAS</t>
  </si>
  <si>
    <t xml:space="preserve">6-11 BULAN </t>
  </si>
  <si>
    <t>12-59 BULAN</t>
  </si>
  <si>
    <t>6-59 BULAN</t>
  </si>
  <si>
    <t>JUMLAH</t>
  </si>
  <si>
    <t>MENDAPAT VIT A</t>
  </si>
  <si>
    <t xml:space="preserve">JUMLAH </t>
  </si>
  <si>
    <t>S</t>
  </si>
  <si>
    <t>%</t>
  </si>
  <si>
    <t>TOTAL</t>
  </si>
  <si>
    <t>Sumber: Pokja Kesehatan Keluarga dan Gizi Dinas Kesehatan Klaten</t>
  </si>
  <si>
    <t xml:space="preserve">Keterangan: Pelaporan pemberian vitamin A dilakukan pada Februari dan Agustus, maka perhitungan bayi 6-11 bulan yang mendapat vitamin A dalam setahun </t>
  </si>
  <si>
    <t xml:space="preserve">           dihitung dengan mengakumulasi bayi 6-11 bulan yang mendapat vitamin A di bulan Februari dan yang mendapat vitamin A di bulan Agustus. </t>
  </si>
  <si>
    <t xml:space="preserve">           Untuk perhitungan anak balita 12-59 bulan yang mendapat vitamin A menggunakan data bulan Agustus.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</si>
</sst>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quotePrefix="1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/>
    <xf numFmtId="0" fontId="2" fillId="0" borderId="0" xfId="0" applyFont="1" applyAlignment="1">
      <alignment horizontal="center" vertical="center" wrapText="1"/>
    </xf>
    <xf numFmtId="0" fontId="3" fillId="0" borderId="6" xfId="0" applyFont="1" applyBorder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Border="1"/>
    <xf numFmtId="0" fontId="1" fillId="0" borderId="9" xfId="0" applyFont="1" applyBorder="1" applyAlignment="1">
      <alignment horizontal="center" vertical="center" wrapText="1"/>
    </xf>
    <xf numFmtId="0" fontId="3" fillId="0" borderId="10" xfId="0" applyFont="1" applyBorder="1"/>
    <xf numFmtId="0" fontId="2" fillId="0" borderId="0" xfId="0" applyFont="1" applyAlignment="1">
      <alignment vertical="center" wrapText="1"/>
    </xf>
    <xf numFmtId="0" fontId="3" fillId="0" borderId="11" xfId="0" applyFont="1" applyBorder="1"/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37" fontId="2" fillId="0" borderId="6" xfId="0" applyNumberFormat="1" applyFont="1" applyBorder="1" applyAlignment="1">
      <alignment horizontal="right" vertical="center"/>
    </xf>
    <xf numFmtId="2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164" fontId="2" fillId="0" borderId="6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37" fontId="1" fillId="0" borderId="14" xfId="0" applyNumberFormat="1" applyFont="1" applyBorder="1" applyAlignment="1">
      <alignment horizontal="right" vertical="center"/>
    </xf>
    <xf numFmtId="2" fontId="1" fillId="0" borderId="14" xfId="0" applyNumberFormat="1" applyFont="1" applyBorder="1" applyAlignment="1">
      <alignment horizontal="righ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15"/>
  <sheetViews>
    <sheetView tabSelected="1" workbookViewId="0">
      <selection activeCell="A3" sqref="A3:L3"/>
    </sheetView>
  </sheetViews>
  <sheetFormatPr defaultColWidth="14.42578125" defaultRowHeight="15" x14ac:dyDescent="0.25"/>
  <cols>
    <col min="1" max="1" width="5.7109375" customWidth="1"/>
    <col min="2" max="2" width="19" customWidth="1"/>
    <col min="3" max="3" width="27.7109375" bestFit="1" customWidth="1"/>
    <col min="4" max="5" width="16.7109375" customWidth="1"/>
    <col min="6" max="6" width="13.140625" customWidth="1"/>
    <col min="7" max="7" width="18.140625" customWidth="1"/>
    <col min="8" max="8" width="16.140625" customWidth="1"/>
    <col min="9" max="9" width="14" customWidth="1"/>
    <col min="10" max="10" width="15.140625" customWidth="1"/>
    <col min="11" max="11" width="16.42578125" customWidth="1"/>
    <col min="12" max="12" width="15" customWidth="1"/>
    <col min="13" max="13" width="15.7109375" customWidth="1"/>
    <col min="14" max="14" width="13.7109375" customWidth="1"/>
    <col min="15" max="15" width="13" customWidth="1"/>
    <col min="16" max="16" width="13.42578125" customWidth="1"/>
    <col min="17" max="18" width="11.7109375" customWidth="1"/>
    <col min="19" max="21" width="8.140625" customWidth="1"/>
    <col min="22" max="22" width="14" customWidth="1"/>
    <col min="23" max="23" width="12.7109375" customWidth="1"/>
    <col min="24" max="24" width="14.140625" customWidth="1"/>
    <col min="25" max="25" width="16" customWidth="1"/>
    <col min="26" max="26" width="16.42578125" customWidth="1"/>
    <col min="27" max="30" width="8.140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5.75" x14ac:dyDescent="0.25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ht="15.75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7"/>
      <c r="Y4" s="2"/>
      <c r="Z4" s="2"/>
      <c r="AA4" s="2"/>
      <c r="AB4" s="2"/>
      <c r="AC4" s="2"/>
      <c r="AD4" s="2"/>
    </row>
    <row r="5" spans="1:30" ht="15.75" x14ac:dyDescent="0.25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2"/>
      <c r="N5" s="2"/>
      <c r="O5" s="2"/>
      <c r="P5" s="5"/>
      <c r="Q5" s="5"/>
      <c r="R5" s="5"/>
      <c r="S5" s="5"/>
      <c r="T5" s="5"/>
      <c r="U5" s="5"/>
      <c r="V5" s="2"/>
      <c r="W5" s="2"/>
      <c r="X5" s="7"/>
      <c r="Y5" s="5"/>
      <c r="Z5" s="5"/>
      <c r="AA5" s="5"/>
      <c r="AB5" s="5"/>
      <c r="AC5" s="5"/>
      <c r="AD5" s="5"/>
    </row>
    <row r="6" spans="1:30" ht="15.75" thickBot="1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17.25" customHeight="1" x14ac:dyDescent="0.25">
      <c r="A7" s="9" t="s">
        <v>4</v>
      </c>
      <c r="B7" s="9" t="s">
        <v>5</v>
      </c>
      <c r="C7" s="9" t="s">
        <v>6</v>
      </c>
      <c r="D7" s="10" t="s">
        <v>7</v>
      </c>
      <c r="E7" s="11"/>
      <c r="F7" s="12"/>
      <c r="G7" s="10" t="s">
        <v>8</v>
      </c>
      <c r="H7" s="11"/>
      <c r="I7" s="12"/>
      <c r="J7" s="10" t="s">
        <v>9</v>
      </c>
      <c r="K7" s="11"/>
      <c r="L7" s="12"/>
      <c r="M7" s="13"/>
      <c r="N7" s="13"/>
      <c r="O7" s="5"/>
      <c r="P7" s="2"/>
      <c r="Q7" s="2"/>
      <c r="R7" s="2"/>
      <c r="S7" s="13"/>
      <c r="T7" s="13"/>
      <c r="U7" s="13"/>
      <c r="V7" s="13"/>
      <c r="W7" s="13"/>
      <c r="X7" s="5"/>
      <c r="Y7" s="2"/>
      <c r="Z7" s="2"/>
      <c r="AA7" s="2"/>
      <c r="AB7" s="2"/>
      <c r="AC7" s="2"/>
      <c r="AD7" s="2"/>
    </row>
    <row r="8" spans="1:30" ht="18.75" customHeight="1" x14ac:dyDescent="0.25">
      <c r="A8" s="14"/>
      <c r="B8" s="14"/>
      <c r="C8" s="14"/>
      <c r="D8" s="15" t="s">
        <v>10</v>
      </c>
      <c r="E8" s="16" t="s">
        <v>11</v>
      </c>
      <c r="F8" s="17"/>
      <c r="G8" s="15" t="s">
        <v>12</v>
      </c>
      <c r="H8" s="18" t="s">
        <v>11</v>
      </c>
      <c r="I8" s="19"/>
      <c r="J8" s="15" t="s">
        <v>12</v>
      </c>
      <c r="K8" s="16" t="s">
        <v>11</v>
      </c>
      <c r="L8" s="19"/>
      <c r="M8" s="20"/>
      <c r="N8" s="20"/>
      <c r="O8" s="20"/>
      <c r="P8" s="20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16.5" customHeight="1" x14ac:dyDescent="0.25">
      <c r="A9" s="21"/>
      <c r="B9" s="21"/>
      <c r="C9" s="21"/>
      <c r="D9" s="21"/>
      <c r="E9" s="22" t="s">
        <v>13</v>
      </c>
      <c r="F9" s="22" t="s">
        <v>14</v>
      </c>
      <c r="G9" s="21"/>
      <c r="H9" s="23" t="s">
        <v>13</v>
      </c>
      <c r="I9" s="22" t="s">
        <v>14</v>
      </c>
      <c r="J9" s="21"/>
      <c r="K9" s="22" t="s">
        <v>13</v>
      </c>
      <c r="L9" s="22" t="s">
        <v>14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15.75" customHeight="1" x14ac:dyDescent="0.25">
      <c r="A10" s="24">
        <v>1</v>
      </c>
      <c r="B10" s="24">
        <v>2</v>
      </c>
      <c r="C10" s="24">
        <v>3</v>
      </c>
      <c r="D10" s="24">
        <v>4</v>
      </c>
      <c r="E10" s="24">
        <v>5</v>
      </c>
      <c r="F10" s="24">
        <v>6</v>
      </c>
      <c r="G10" s="24">
        <v>7</v>
      </c>
      <c r="H10" s="24">
        <v>8</v>
      </c>
      <c r="I10" s="24">
        <v>9</v>
      </c>
      <c r="J10" s="24">
        <v>10</v>
      </c>
      <c r="K10" s="24">
        <v>11</v>
      </c>
      <c r="L10" s="24">
        <v>12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x14ac:dyDescent="0.25">
      <c r="A11" s="25">
        <v>1</v>
      </c>
      <c r="B11" s="26" t="str">
        <f>'[1]11'!B9</f>
        <v>Prambanan</v>
      </c>
      <c r="C11" s="26" t="str">
        <f>'[1]11'!C9</f>
        <v>Puskesmas Prambanan</v>
      </c>
      <c r="D11" s="27">
        <v>219</v>
      </c>
      <c r="E11" s="27">
        <v>214</v>
      </c>
      <c r="F11" s="28">
        <f>E11/D11*100</f>
        <v>97.716894977168948</v>
      </c>
      <c r="G11" s="27">
        <v>1099</v>
      </c>
      <c r="H11" s="27">
        <v>1099</v>
      </c>
      <c r="I11" s="28">
        <f>H11/G11*100</f>
        <v>100</v>
      </c>
      <c r="J11" s="27">
        <f t="shared" ref="J11:K12" si="0">SUM(D11,G11)</f>
        <v>1318</v>
      </c>
      <c r="K11" s="27">
        <f t="shared" si="0"/>
        <v>1313</v>
      </c>
      <c r="L11" s="28">
        <f>K11/J11*100</f>
        <v>99.620637329286794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9">
        <v>2</v>
      </c>
      <c r="B12" s="26" t="str">
        <f>'[1]11'!B10</f>
        <v>Prambanan</v>
      </c>
      <c r="C12" s="26" t="str">
        <f>'[1]11'!C10</f>
        <v>Puskesmas Kebondalem Lor</v>
      </c>
      <c r="D12" s="27">
        <v>212</v>
      </c>
      <c r="E12" s="27">
        <v>187</v>
      </c>
      <c r="F12" s="28">
        <f t="shared" ref="F12:F44" si="1">E12/D12*100</f>
        <v>88.20754716981132</v>
      </c>
      <c r="G12" s="27">
        <v>1147</v>
      </c>
      <c r="H12" s="27">
        <v>764</v>
      </c>
      <c r="I12" s="28">
        <f t="shared" ref="I12:I44" si="2">H12/G12*100</f>
        <v>66.608544027898859</v>
      </c>
      <c r="J12" s="27">
        <f t="shared" si="0"/>
        <v>1359</v>
      </c>
      <c r="K12" s="27">
        <f t="shared" si="0"/>
        <v>951</v>
      </c>
      <c r="L12" s="28">
        <f t="shared" ref="L12:L44" si="3">K12/J12*100</f>
        <v>69.977924944812358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x14ac:dyDescent="0.25">
      <c r="A13" s="29">
        <v>3</v>
      </c>
      <c r="B13" s="26" t="str">
        <f>'[1]11'!B11</f>
        <v>Gantiwarno</v>
      </c>
      <c r="C13" s="26" t="str">
        <f>'[1]11'!C11</f>
        <v>Puskesmas Gantiwarno</v>
      </c>
      <c r="D13" s="27">
        <v>279</v>
      </c>
      <c r="E13" s="27">
        <v>279</v>
      </c>
      <c r="F13" s="28">
        <f t="shared" si="1"/>
        <v>100</v>
      </c>
      <c r="G13" s="27">
        <v>1519</v>
      </c>
      <c r="H13" s="27">
        <v>1519</v>
      </c>
      <c r="I13" s="28">
        <f t="shared" si="2"/>
        <v>100</v>
      </c>
      <c r="J13" s="27">
        <f>SUM(D13,G13)</f>
        <v>1798</v>
      </c>
      <c r="K13" s="27">
        <f>SUM(E13,H13)</f>
        <v>1798</v>
      </c>
      <c r="L13" s="28">
        <f t="shared" si="3"/>
        <v>100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x14ac:dyDescent="0.25">
      <c r="A14" s="29">
        <v>4</v>
      </c>
      <c r="B14" s="26" t="str">
        <f>'[1]11'!B12</f>
        <v>Wedi</v>
      </c>
      <c r="C14" s="26" t="str">
        <f>'[1]11'!C12</f>
        <v>Puskesmas Wedi</v>
      </c>
      <c r="D14" s="27">
        <v>425</v>
      </c>
      <c r="E14" s="27">
        <v>407</v>
      </c>
      <c r="F14" s="28">
        <f t="shared" si="1"/>
        <v>95.764705882352942</v>
      </c>
      <c r="G14" s="27">
        <v>2131</v>
      </c>
      <c r="H14" s="27">
        <v>2096</v>
      </c>
      <c r="I14" s="28">
        <f t="shared" si="2"/>
        <v>98.357578601595492</v>
      </c>
      <c r="J14" s="27">
        <f t="shared" ref="J14:K29" si="4">SUM(D14,G14)</f>
        <v>2556</v>
      </c>
      <c r="K14" s="27">
        <f t="shared" si="4"/>
        <v>2503</v>
      </c>
      <c r="L14" s="28">
        <f t="shared" si="3"/>
        <v>97.926447574334901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x14ac:dyDescent="0.25">
      <c r="A15" s="29">
        <v>5</v>
      </c>
      <c r="B15" s="26" t="str">
        <f>'[1]11'!B13</f>
        <v>Bayat</v>
      </c>
      <c r="C15" s="26" t="str">
        <f>'[1]11'!C13</f>
        <v>Puskesmas Bayat</v>
      </c>
      <c r="D15" s="27">
        <v>575</v>
      </c>
      <c r="E15" s="27">
        <v>555</v>
      </c>
      <c r="F15" s="28">
        <f t="shared" si="1"/>
        <v>96.521739130434781</v>
      </c>
      <c r="G15" s="27">
        <v>2515</v>
      </c>
      <c r="H15" s="27">
        <v>2483</v>
      </c>
      <c r="I15" s="28">
        <f t="shared" si="2"/>
        <v>98.727634194831012</v>
      </c>
      <c r="J15" s="27">
        <f t="shared" si="4"/>
        <v>3090</v>
      </c>
      <c r="K15" s="27">
        <f t="shared" si="4"/>
        <v>3038</v>
      </c>
      <c r="L15" s="28">
        <f t="shared" si="3"/>
        <v>98.317152103559863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ht="15" customHeight="1" x14ac:dyDescent="0.25">
      <c r="A16" s="29">
        <v>6</v>
      </c>
      <c r="B16" s="26" t="str">
        <f>'[1]11'!B14</f>
        <v>Cawas</v>
      </c>
      <c r="C16" s="26" t="str">
        <f>'[1]11'!C14</f>
        <v>Puskesmas Cawas I</v>
      </c>
      <c r="D16" s="27">
        <v>227</v>
      </c>
      <c r="E16" s="27">
        <v>214</v>
      </c>
      <c r="F16" s="28">
        <f t="shared" si="1"/>
        <v>94.273127753303967</v>
      </c>
      <c r="G16" s="27">
        <v>1007</v>
      </c>
      <c r="H16" s="27">
        <v>1007</v>
      </c>
      <c r="I16" s="28">
        <f t="shared" si="2"/>
        <v>100</v>
      </c>
      <c r="J16" s="27">
        <f t="shared" si="4"/>
        <v>1234</v>
      </c>
      <c r="K16" s="27">
        <f t="shared" si="4"/>
        <v>1221</v>
      </c>
      <c r="L16" s="28">
        <f t="shared" si="3"/>
        <v>98.946515397082663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15" customHeight="1" x14ac:dyDescent="0.25">
      <c r="A17" s="29">
        <v>7</v>
      </c>
      <c r="B17" s="26" t="str">
        <f>'[1]11'!B15</f>
        <v>Cawas</v>
      </c>
      <c r="C17" s="26" t="str">
        <f>'[1]11'!C15</f>
        <v>Puskesmas Cawas II</v>
      </c>
      <c r="D17" s="27">
        <v>199</v>
      </c>
      <c r="E17" s="27">
        <v>199</v>
      </c>
      <c r="F17" s="28">
        <f t="shared" si="1"/>
        <v>100</v>
      </c>
      <c r="G17" s="27">
        <v>1063</v>
      </c>
      <c r="H17" s="27">
        <v>1063</v>
      </c>
      <c r="I17" s="28">
        <f t="shared" si="2"/>
        <v>100</v>
      </c>
      <c r="J17" s="27">
        <f t="shared" si="4"/>
        <v>1262</v>
      </c>
      <c r="K17" s="27">
        <f t="shared" si="4"/>
        <v>1262</v>
      </c>
      <c r="L17" s="28">
        <f t="shared" si="3"/>
        <v>100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ht="15" customHeight="1" x14ac:dyDescent="0.25">
      <c r="A18" s="29">
        <v>8</v>
      </c>
      <c r="B18" s="26" t="str">
        <f>'[1]11'!B16</f>
        <v>Trucuk</v>
      </c>
      <c r="C18" s="26" t="str">
        <f>'[1]11'!C16</f>
        <v>Puskesmas Trucuk I</v>
      </c>
      <c r="D18" s="27">
        <v>326</v>
      </c>
      <c r="E18" s="27">
        <v>326</v>
      </c>
      <c r="F18" s="28">
        <f t="shared" si="1"/>
        <v>100</v>
      </c>
      <c r="G18" s="27">
        <v>1756</v>
      </c>
      <c r="H18" s="27">
        <v>1756</v>
      </c>
      <c r="I18" s="28">
        <f t="shared" si="2"/>
        <v>100</v>
      </c>
      <c r="J18" s="27">
        <f t="shared" si="4"/>
        <v>2082</v>
      </c>
      <c r="K18" s="27">
        <f t="shared" si="4"/>
        <v>2082</v>
      </c>
      <c r="L18" s="28">
        <f t="shared" si="3"/>
        <v>100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ht="15" customHeight="1" x14ac:dyDescent="0.25">
      <c r="A19" s="29">
        <v>9</v>
      </c>
      <c r="B19" s="26" t="str">
        <f>'[1]11'!B17</f>
        <v>Trucuk</v>
      </c>
      <c r="C19" s="26" t="str">
        <f>'[1]11'!C17</f>
        <v>Puskesmas Trucuk II</v>
      </c>
      <c r="D19" s="27">
        <v>353</v>
      </c>
      <c r="E19" s="27">
        <v>351</v>
      </c>
      <c r="F19" s="28">
        <f t="shared" si="1"/>
        <v>99.433427762039656</v>
      </c>
      <c r="G19" s="27">
        <v>1664</v>
      </c>
      <c r="H19" s="27">
        <v>1663</v>
      </c>
      <c r="I19" s="28">
        <f t="shared" si="2"/>
        <v>99.93990384615384</v>
      </c>
      <c r="J19" s="27">
        <f t="shared" si="4"/>
        <v>2017</v>
      </c>
      <c r="K19" s="27">
        <f t="shared" si="4"/>
        <v>2014</v>
      </c>
      <c r="L19" s="28">
        <f t="shared" si="3"/>
        <v>99.851264253842345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15" customHeight="1" x14ac:dyDescent="0.25">
      <c r="A20" s="29">
        <v>10</v>
      </c>
      <c r="B20" s="26" t="str">
        <f>'[1]11'!B18</f>
        <v>Kalikotes</v>
      </c>
      <c r="C20" s="26" t="str">
        <f>'[1]11'!C18</f>
        <v>Puskesmas Kalikotes</v>
      </c>
      <c r="D20" s="27">
        <v>337</v>
      </c>
      <c r="E20" s="27">
        <v>337</v>
      </c>
      <c r="F20" s="28">
        <f t="shared" si="1"/>
        <v>100</v>
      </c>
      <c r="G20" s="27">
        <v>1674</v>
      </c>
      <c r="H20" s="27">
        <v>1674</v>
      </c>
      <c r="I20" s="28">
        <f t="shared" si="2"/>
        <v>100</v>
      </c>
      <c r="J20" s="27">
        <f t="shared" si="4"/>
        <v>2011</v>
      </c>
      <c r="K20" s="27">
        <f t="shared" si="4"/>
        <v>2011</v>
      </c>
      <c r="L20" s="28">
        <f t="shared" si="3"/>
        <v>100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ht="15" customHeight="1" x14ac:dyDescent="0.25">
      <c r="A21" s="29">
        <v>11</v>
      </c>
      <c r="B21" s="26" t="str">
        <f>'[1]11'!B19</f>
        <v>Kebonarum</v>
      </c>
      <c r="C21" s="26" t="str">
        <f>'[1]11'!C19</f>
        <v>Puskesmas Kebonarum</v>
      </c>
      <c r="D21" s="27">
        <v>176</v>
      </c>
      <c r="E21" s="27">
        <v>172</v>
      </c>
      <c r="F21" s="28">
        <f t="shared" si="1"/>
        <v>97.727272727272734</v>
      </c>
      <c r="G21" s="27">
        <v>811</v>
      </c>
      <c r="H21" s="27">
        <v>811</v>
      </c>
      <c r="I21" s="28">
        <f t="shared" si="2"/>
        <v>100</v>
      </c>
      <c r="J21" s="27">
        <f t="shared" si="4"/>
        <v>987</v>
      </c>
      <c r="K21" s="27">
        <f t="shared" si="4"/>
        <v>983</v>
      </c>
      <c r="L21" s="28">
        <f t="shared" si="3"/>
        <v>99.59473150962512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ht="15" customHeight="1" x14ac:dyDescent="0.25">
      <c r="A22" s="29">
        <v>12</v>
      </c>
      <c r="B22" s="26" t="str">
        <f>'[1]11'!B20</f>
        <v>Jogonalan</v>
      </c>
      <c r="C22" s="26" t="str">
        <f>'[1]11'!C20</f>
        <v>Puskesmas Jogonalan I</v>
      </c>
      <c r="D22" s="27">
        <v>231</v>
      </c>
      <c r="E22" s="27">
        <v>231</v>
      </c>
      <c r="F22" s="28">
        <f t="shared" si="1"/>
        <v>100</v>
      </c>
      <c r="G22" s="27">
        <v>1095</v>
      </c>
      <c r="H22" s="27">
        <v>1095</v>
      </c>
      <c r="I22" s="28">
        <f t="shared" si="2"/>
        <v>100</v>
      </c>
      <c r="J22" s="27">
        <f t="shared" si="4"/>
        <v>1326</v>
      </c>
      <c r="K22" s="27">
        <f t="shared" si="4"/>
        <v>1326</v>
      </c>
      <c r="L22" s="28">
        <f t="shared" si="3"/>
        <v>100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ht="15" customHeight="1" x14ac:dyDescent="0.25">
      <c r="A23" s="29">
        <v>13</v>
      </c>
      <c r="B23" s="26" t="str">
        <f>'[1]11'!B21</f>
        <v>Jogonalan</v>
      </c>
      <c r="C23" s="26" t="str">
        <f>'[1]11'!C21</f>
        <v>Puskesmas Jogonalan II</v>
      </c>
      <c r="D23" s="27">
        <v>234</v>
      </c>
      <c r="E23" s="27">
        <v>196</v>
      </c>
      <c r="F23" s="28">
        <f t="shared" si="1"/>
        <v>83.760683760683762</v>
      </c>
      <c r="G23" s="27">
        <v>1333</v>
      </c>
      <c r="H23" s="27">
        <v>1332</v>
      </c>
      <c r="I23" s="28">
        <f t="shared" si="2"/>
        <v>99.924981245311329</v>
      </c>
      <c r="J23" s="27">
        <f t="shared" si="4"/>
        <v>1567</v>
      </c>
      <c r="K23" s="27">
        <f t="shared" si="4"/>
        <v>1528</v>
      </c>
      <c r="L23" s="28">
        <f t="shared" si="3"/>
        <v>97.511167836630506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ht="15" customHeight="1" x14ac:dyDescent="0.25">
      <c r="A24" s="29">
        <v>14</v>
      </c>
      <c r="B24" s="26" t="str">
        <f>'[1]11'!B22</f>
        <v>Manisrenggo</v>
      </c>
      <c r="C24" s="26" t="str">
        <f>'[1]11'!C22</f>
        <v>Puskesmas Manisrenggo</v>
      </c>
      <c r="D24" s="27">
        <v>364</v>
      </c>
      <c r="E24" s="27">
        <v>364</v>
      </c>
      <c r="F24" s="28">
        <f t="shared" si="1"/>
        <v>100</v>
      </c>
      <c r="G24" s="27">
        <v>1895</v>
      </c>
      <c r="H24" s="27">
        <v>1895</v>
      </c>
      <c r="I24" s="28">
        <f t="shared" si="2"/>
        <v>100</v>
      </c>
      <c r="J24" s="27">
        <f t="shared" si="4"/>
        <v>2259</v>
      </c>
      <c r="K24" s="27">
        <f t="shared" si="4"/>
        <v>2259</v>
      </c>
      <c r="L24" s="28">
        <f t="shared" si="3"/>
        <v>100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ht="15" customHeight="1" x14ac:dyDescent="0.25">
      <c r="A25" s="29">
        <v>15</v>
      </c>
      <c r="B25" s="26" t="str">
        <f>'[1]11'!B23</f>
        <v>Karangnongko</v>
      </c>
      <c r="C25" s="26" t="str">
        <f>'[1]11'!C23</f>
        <v>Puskesmas Karangnongko</v>
      </c>
      <c r="D25" s="27">
        <v>370</v>
      </c>
      <c r="E25" s="27">
        <v>370</v>
      </c>
      <c r="F25" s="28">
        <f t="shared" si="1"/>
        <v>100</v>
      </c>
      <c r="G25" s="27">
        <v>1559</v>
      </c>
      <c r="H25" s="27">
        <v>1559</v>
      </c>
      <c r="I25" s="28">
        <f t="shared" si="2"/>
        <v>100</v>
      </c>
      <c r="J25" s="27">
        <f t="shared" si="4"/>
        <v>1929</v>
      </c>
      <c r="K25" s="27">
        <f t="shared" si="4"/>
        <v>1929</v>
      </c>
      <c r="L25" s="28">
        <f t="shared" si="3"/>
        <v>100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ht="15" customHeight="1" x14ac:dyDescent="0.25">
      <c r="A26" s="29">
        <v>16</v>
      </c>
      <c r="B26" s="26" t="str">
        <f>'[1]11'!B24</f>
        <v>Ngawen</v>
      </c>
      <c r="C26" s="26" t="str">
        <f>'[1]11'!C24</f>
        <v>Puskesmas Ngawen</v>
      </c>
      <c r="D26" s="27">
        <v>398</v>
      </c>
      <c r="E26" s="27">
        <v>398</v>
      </c>
      <c r="F26" s="28">
        <f t="shared" si="1"/>
        <v>100</v>
      </c>
      <c r="G26" s="27">
        <v>1912</v>
      </c>
      <c r="H26" s="27">
        <v>1911</v>
      </c>
      <c r="I26" s="28">
        <f t="shared" si="2"/>
        <v>99.94769874476988</v>
      </c>
      <c r="J26" s="27">
        <f t="shared" si="4"/>
        <v>2310</v>
      </c>
      <c r="K26" s="27">
        <f t="shared" si="4"/>
        <v>2309</v>
      </c>
      <c r="L26" s="28">
        <f t="shared" si="3"/>
        <v>99.956709956709958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15" customHeight="1" x14ac:dyDescent="0.25">
      <c r="A27" s="29">
        <v>17</v>
      </c>
      <c r="B27" s="26" t="str">
        <f>'[1]11'!B25</f>
        <v>Ceper</v>
      </c>
      <c r="C27" s="26" t="str">
        <f>'[1]11'!C25</f>
        <v>Puskesmas Ceper</v>
      </c>
      <c r="D27" s="27">
        <v>192</v>
      </c>
      <c r="E27" s="27">
        <v>178</v>
      </c>
      <c r="F27" s="28">
        <f t="shared" si="1"/>
        <v>92.708333333333343</v>
      </c>
      <c r="G27" s="27">
        <v>1396</v>
      </c>
      <c r="H27" s="27">
        <v>1351</v>
      </c>
      <c r="I27" s="28">
        <f t="shared" si="2"/>
        <v>96.776504297994265</v>
      </c>
      <c r="J27" s="27">
        <f t="shared" si="4"/>
        <v>1588</v>
      </c>
      <c r="K27" s="27">
        <f t="shared" si="4"/>
        <v>1529</v>
      </c>
      <c r="L27" s="28">
        <f t="shared" si="3"/>
        <v>96.284634760705288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15" customHeight="1" x14ac:dyDescent="0.25">
      <c r="A28" s="29">
        <v>18</v>
      </c>
      <c r="B28" s="26" t="str">
        <f>'[1]11'!B26</f>
        <v>Ceper</v>
      </c>
      <c r="C28" s="26" t="str">
        <f>'[1]11'!C26</f>
        <v>Puskesmas Jambukulon</v>
      </c>
      <c r="D28" s="27">
        <v>188</v>
      </c>
      <c r="E28" s="27">
        <v>188</v>
      </c>
      <c r="F28" s="28">
        <f t="shared" si="1"/>
        <v>100</v>
      </c>
      <c r="G28" s="27">
        <v>1101</v>
      </c>
      <c r="H28" s="27">
        <v>1101</v>
      </c>
      <c r="I28" s="28">
        <f t="shared" si="2"/>
        <v>100</v>
      </c>
      <c r="J28" s="27">
        <f t="shared" si="4"/>
        <v>1289</v>
      </c>
      <c r="K28" s="27">
        <f t="shared" si="4"/>
        <v>1289</v>
      </c>
      <c r="L28" s="28">
        <f t="shared" si="3"/>
        <v>100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15" customHeight="1" x14ac:dyDescent="0.25">
      <c r="A29" s="29">
        <v>19</v>
      </c>
      <c r="B29" s="26" t="str">
        <f>'[1]11'!B27</f>
        <v>Pedan</v>
      </c>
      <c r="C29" s="26" t="str">
        <f>'[1]11'!C27</f>
        <v>Puskesmas Pedan</v>
      </c>
      <c r="D29" s="27">
        <v>407</v>
      </c>
      <c r="E29" s="27">
        <v>407</v>
      </c>
      <c r="F29" s="28">
        <f t="shared" si="1"/>
        <v>100</v>
      </c>
      <c r="G29" s="27">
        <v>1933</v>
      </c>
      <c r="H29" s="27">
        <v>1933</v>
      </c>
      <c r="I29" s="28">
        <f t="shared" si="2"/>
        <v>100</v>
      </c>
      <c r="J29" s="27">
        <f t="shared" si="4"/>
        <v>2340</v>
      </c>
      <c r="K29" s="27">
        <f t="shared" si="4"/>
        <v>2340</v>
      </c>
      <c r="L29" s="28">
        <f t="shared" si="3"/>
        <v>100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15" customHeight="1" x14ac:dyDescent="0.25">
      <c r="A30" s="29">
        <v>20</v>
      </c>
      <c r="B30" s="26" t="str">
        <f>'[1]11'!B28</f>
        <v>Karangdowo</v>
      </c>
      <c r="C30" s="26" t="str">
        <f>'[1]11'!C28</f>
        <v>Puskesmas Karangdowo</v>
      </c>
      <c r="D30" s="27">
        <v>362</v>
      </c>
      <c r="E30" s="27">
        <v>362</v>
      </c>
      <c r="F30" s="28">
        <f t="shared" si="1"/>
        <v>100</v>
      </c>
      <c r="G30" s="27">
        <v>1548</v>
      </c>
      <c r="H30" s="27">
        <v>1548</v>
      </c>
      <c r="I30" s="28">
        <f t="shared" si="2"/>
        <v>100</v>
      </c>
      <c r="J30" s="27">
        <f t="shared" ref="J30:K45" si="5">SUM(D30,G30)</f>
        <v>1910</v>
      </c>
      <c r="K30" s="27">
        <f t="shared" si="5"/>
        <v>1910</v>
      </c>
      <c r="L30" s="28">
        <f t="shared" si="3"/>
        <v>100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x14ac:dyDescent="0.25">
      <c r="A31" s="29">
        <v>21</v>
      </c>
      <c r="B31" s="26" t="str">
        <f>'[1]11'!B29</f>
        <v>Juwiring</v>
      </c>
      <c r="C31" s="26" t="str">
        <f>'[1]11'!C29</f>
        <v>Puskesmas Juwiring</v>
      </c>
      <c r="D31" s="27">
        <v>344</v>
      </c>
      <c r="E31" s="27">
        <v>344</v>
      </c>
      <c r="F31" s="28">
        <f t="shared" si="1"/>
        <v>100</v>
      </c>
      <c r="G31" s="27">
        <v>2417</v>
      </c>
      <c r="H31" s="27">
        <v>2417</v>
      </c>
      <c r="I31" s="28">
        <f t="shared" si="2"/>
        <v>100</v>
      </c>
      <c r="J31" s="27">
        <f t="shared" si="5"/>
        <v>2761</v>
      </c>
      <c r="K31" s="27">
        <f t="shared" si="5"/>
        <v>2761</v>
      </c>
      <c r="L31" s="28">
        <f t="shared" si="3"/>
        <v>100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9">
        <v>22</v>
      </c>
      <c r="B32" s="26" t="str">
        <f>'[1]11'!B30</f>
        <v>Wonosari</v>
      </c>
      <c r="C32" s="26" t="str">
        <f>'[1]11'!C30</f>
        <v>Puskesmas Wonosari I</v>
      </c>
      <c r="D32" s="27">
        <v>288</v>
      </c>
      <c r="E32" s="27">
        <v>288</v>
      </c>
      <c r="F32" s="28">
        <f t="shared" si="1"/>
        <v>100</v>
      </c>
      <c r="G32" s="27">
        <v>1243</v>
      </c>
      <c r="H32" s="27">
        <v>1243</v>
      </c>
      <c r="I32" s="28">
        <f t="shared" si="2"/>
        <v>100</v>
      </c>
      <c r="J32" s="27">
        <f t="shared" si="5"/>
        <v>1531</v>
      </c>
      <c r="K32" s="27">
        <f t="shared" si="5"/>
        <v>1531</v>
      </c>
      <c r="L32" s="28">
        <f t="shared" si="3"/>
        <v>100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9">
        <v>23</v>
      </c>
      <c r="B33" s="26" t="str">
        <f>'[1]11'!B31</f>
        <v>Wonosari</v>
      </c>
      <c r="C33" s="26" t="str">
        <f>'[1]11'!C31</f>
        <v>Puskesmas Wonosari II</v>
      </c>
      <c r="D33" s="27">
        <v>273</v>
      </c>
      <c r="E33" s="27">
        <v>273</v>
      </c>
      <c r="F33" s="28">
        <f t="shared" si="1"/>
        <v>100</v>
      </c>
      <c r="G33" s="27">
        <v>1435</v>
      </c>
      <c r="H33" s="27">
        <v>1435</v>
      </c>
      <c r="I33" s="28">
        <f t="shared" si="2"/>
        <v>100</v>
      </c>
      <c r="J33" s="27">
        <f t="shared" si="5"/>
        <v>1708</v>
      </c>
      <c r="K33" s="27">
        <f t="shared" si="5"/>
        <v>1708</v>
      </c>
      <c r="L33" s="28">
        <f t="shared" si="3"/>
        <v>100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9">
        <v>24</v>
      </c>
      <c r="B34" s="26" t="str">
        <f>'[1]11'!B32</f>
        <v>Delanggu</v>
      </c>
      <c r="C34" s="26" t="str">
        <f>'[1]11'!C32</f>
        <v>Puskesmas Delanggu</v>
      </c>
      <c r="D34" s="27">
        <v>320</v>
      </c>
      <c r="E34" s="27">
        <v>320</v>
      </c>
      <c r="F34" s="28">
        <f t="shared" si="1"/>
        <v>100</v>
      </c>
      <c r="G34" s="27">
        <v>1638</v>
      </c>
      <c r="H34" s="27">
        <v>1638</v>
      </c>
      <c r="I34" s="28">
        <f t="shared" si="2"/>
        <v>100</v>
      </c>
      <c r="J34" s="27">
        <f t="shared" si="5"/>
        <v>1958</v>
      </c>
      <c r="K34" s="27">
        <f t="shared" si="5"/>
        <v>1958</v>
      </c>
      <c r="L34" s="28">
        <f t="shared" si="3"/>
        <v>100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ht="15.75" customHeight="1" x14ac:dyDescent="0.25">
      <c r="A35" s="29">
        <v>25</v>
      </c>
      <c r="B35" s="26" t="str">
        <f>'[1]11'!B33</f>
        <v>Polanharjo</v>
      </c>
      <c r="C35" s="26" t="str">
        <f>'[1]11'!C33</f>
        <v>Puskesmas Polanharjo</v>
      </c>
      <c r="D35" s="27">
        <v>326</v>
      </c>
      <c r="E35" s="27">
        <v>326</v>
      </c>
      <c r="F35" s="28">
        <f t="shared" si="1"/>
        <v>100</v>
      </c>
      <c r="G35" s="27">
        <v>1603</v>
      </c>
      <c r="H35" s="27">
        <v>1603</v>
      </c>
      <c r="I35" s="28">
        <f t="shared" si="2"/>
        <v>100</v>
      </c>
      <c r="J35" s="27">
        <f t="shared" si="5"/>
        <v>1929</v>
      </c>
      <c r="K35" s="27">
        <f t="shared" si="5"/>
        <v>1929</v>
      </c>
      <c r="L35" s="28">
        <f t="shared" si="3"/>
        <v>100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5.75" customHeight="1" x14ac:dyDescent="0.25">
      <c r="A36" s="29">
        <v>26</v>
      </c>
      <c r="B36" s="26" t="str">
        <f>'[1]11'!B34</f>
        <v>Karanganom</v>
      </c>
      <c r="C36" s="26" t="str">
        <f>'[1]11'!C34</f>
        <v>Puskesmas Karanganom</v>
      </c>
      <c r="D36" s="27">
        <v>440</v>
      </c>
      <c r="E36" s="27">
        <v>440</v>
      </c>
      <c r="F36" s="28">
        <f t="shared" si="1"/>
        <v>100</v>
      </c>
      <c r="G36" s="27">
        <v>1972</v>
      </c>
      <c r="H36" s="27">
        <v>1972</v>
      </c>
      <c r="I36" s="28">
        <f t="shared" si="2"/>
        <v>100</v>
      </c>
      <c r="J36" s="27">
        <f t="shared" si="5"/>
        <v>2412</v>
      </c>
      <c r="K36" s="27">
        <f t="shared" si="5"/>
        <v>2412</v>
      </c>
      <c r="L36" s="28">
        <f t="shared" si="3"/>
        <v>100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5.75" customHeight="1" x14ac:dyDescent="0.25">
      <c r="A37" s="29">
        <v>27</v>
      </c>
      <c r="B37" s="26" t="str">
        <f>'[1]11'!B35</f>
        <v>Tulung</v>
      </c>
      <c r="C37" s="26" t="str">
        <f>'[1]11'!C35</f>
        <v>Puskesmas Majegan</v>
      </c>
      <c r="D37" s="27">
        <v>231</v>
      </c>
      <c r="E37" s="27">
        <v>231</v>
      </c>
      <c r="F37" s="28">
        <f t="shared" si="1"/>
        <v>100</v>
      </c>
      <c r="G37" s="27">
        <v>1187</v>
      </c>
      <c r="H37" s="27">
        <v>1187</v>
      </c>
      <c r="I37" s="28">
        <f t="shared" si="2"/>
        <v>100</v>
      </c>
      <c r="J37" s="27">
        <f t="shared" si="5"/>
        <v>1418</v>
      </c>
      <c r="K37" s="27">
        <f t="shared" si="5"/>
        <v>1418</v>
      </c>
      <c r="L37" s="28">
        <f t="shared" si="3"/>
        <v>100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5.75" customHeight="1" x14ac:dyDescent="0.25">
      <c r="A38" s="29">
        <v>28</v>
      </c>
      <c r="B38" s="26" t="str">
        <f>'[1]11'!B36</f>
        <v>Tulung</v>
      </c>
      <c r="C38" s="26" t="str">
        <f>'[1]11'!C36</f>
        <v>Puskesmas Tulung</v>
      </c>
      <c r="D38" s="27">
        <v>268</v>
      </c>
      <c r="E38" s="27">
        <v>268</v>
      </c>
      <c r="F38" s="28">
        <f t="shared" si="1"/>
        <v>100</v>
      </c>
      <c r="G38" s="27">
        <v>1296</v>
      </c>
      <c r="H38" s="27">
        <v>1296</v>
      </c>
      <c r="I38" s="28">
        <f t="shared" si="2"/>
        <v>100</v>
      </c>
      <c r="J38" s="27">
        <f t="shared" si="5"/>
        <v>1564</v>
      </c>
      <c r="K38" s="27">
        <f t="shared" si="5"/>
        <v>1564</v>
      </c>
      <c r="L38" s="28">
        <f t="shared" si="3"/>
        <v>100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5.75" customHeight="1" x14ac:dyDescent="0.25">
      <c r="A39" s="29">
        <v>29</v>
      </c>
      <c r="B39" s="26" t="str">
        <f>'[1]11'!B37</f>
        <v>Jatinom</v>
      </c>
      <c r="C39" s="26" t="str">
        <f>'[1]11'!C37</f>
        <v>Puskesmas Jatinom</v>
      </c>
      <c r="D39" s="27">
        <v>253</v>
      </c>
      <c r="E39" s="27">
        <v>253</v>
      </c>
      <c r="F39" s="28">
        <f t="shared" si="1"/>
        <v>100</v>
      </c>
      <c r="G39" s="27">
        <v>1322</v>
      </c>
      <c r="H39" s="27">
        <v>1322</v>
      </c>
      <c r="I39" s="28">
        <f t="shared" si="2"/>
        <v>100</v>
      </c>
      <c r="J39" s="27">
        <f t="shared" si="5"/>
        <v>1575</v>
      </c>
      <c r="K39" s="27">
        <f t="shared" si="5"/>
        <v>1575</v>
      </c>
      <c r="L39" s="28">
        <f t="shared" si="3"/>
        <v>100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5.75" customHeight="1" x14ac:dyDescent="0.25">
      <c r="A40" s="29">
        <v>30</v>
      </c>
      <c r="B40" s="26" t="str">
        <f>'[1]11'!B38</f>
        <v>Jatinom</v>
      </c>
      <c r="C40" s="26" t="str">
        <f>'[1]11'!C38</f>
        <v>Puskesmas Kayumas</v>
      </c>
      <c r="D40" s="27">
        <v>234</v>
      </c>
      <c r="E40" s="27">
        <v>234</v>
      </c>
      <c r="F40" s="28">
        <f t="shared" si="1"/>
        <v>100</v>
      </c>
      <c r="G40" s="27">
        <v>1276</v>
      </c>
      <c r="H40" s="27">
        <v>1276</v>
      </c>
      <c r="I40" s="28">
        <f t="shared" si="2"/>
        <v>100</v>
      </c>
      <c r="J40" s="27">
        <f t="shared" si="5"/>
        <v>1510</v>
      </c>
      <c r="K40" s="27">
        <f t="shared" si="5"/>
        <v>1510</v>
      </c>
      <c r="L40" s="28">
        <f t="shared" si="3"/>
        <v>100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5.75" customHeight="1" x14ac:dyDescent="0.25">
      <c r="A41" s="29">
        <v>31</v>
      </c>
      <c r="B41" s="26" t="str">
        <f>'[1]11'!B39</f>
        <v>Kemalang</v>
      </c>
      <c r="C41" s="26" t="str">
        <f>'[1]11'!C39</f>
        <v>Puskesmas Kemalang</v>
      </c>
      <c r="D41" s="27">
        <v>455</v>
      </c>
      <c r="E41" s="27">
        <v>455</v>
      </c>
      <c r="F41" s="28">
        <f t="shared" si="1"/>
        <v>100</v>
      </c>
      <c r="G41" s="27">
        <v>1913</v>
      </c>
      <c r="H41" s="27">
        <v>1913</v>
      </c>
      <c r="I41" s="28">
        <f t="shared" si="2"/>
        <v>100</v>
      </c>
      <c r="J41" s="27">
        <f t="shared" si="5"/>
        <v>2368</v>
      </c>
      <c r="K41" s="27">
        <f t="shared" si="5"/>
        <v>2368</v>
      </c>
      <c r="L41" s="28">
        <f t="shared" si="3"/>
        <v>100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5.75" customHeight="1" x14ac:dyDescent="0.25">
      <c r="A42" s="29">
        <v>32</v>
      </c>
      <c r="B42" s="26" t="str">
        <f>'[1]11'!B40</f>
        <v xml:space="preserve">Klaten Selatan </v>
      </c>
      <c r="C42" s="26" t="str">
        <f>'[1]11'!C40</f>
        <v>Puskesmas Klaten Selatan</v>
      </c>
      <c r="D42" s="27">
        <v>377</v>
      </c>
      <c r="E42" s="27">
        <v>377</v>
      </c>
      <c r="F42" s="28">
        <f t="shared" si="1"/>
        <v>100</v>
      </c>
      <c r="G42" s="27">
        <v>1626</v>
      </c>
      <c r="H42" s="27">
        <v>1626</v>
      </c>
      <c r="I42" s="28">
        <f t="shared" si="2"/>
        <v>100</v>
      </c>
      <c r="J42" s="27">
        <f t="shared" si="5"/>
        <v>2003</v>
      </c>
      <c r="K42" s="27">
        <f t="shared" si="5"/>
        <v>2003</v>
      </c>
      <c r="L42" s="28">
        <f t="shared" si="3"/>
        <v>100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5.75" customHeight="1" x14ac:dyDescent="0.25">
      <c r="A43" s="29">
        <v>33</v>
      </c>
      <c r="B43" s="26" t="str">
        <f>'[1]11'!B41</f>
        <v>Klaten Tengah</v>
      </c>
      <c r="C43" s="26" t="str">
        <f>'[1]11'!C41</f>
        <v>Puskesmas Klaten Tengah</v>
      </c>
      <c r="D43" s="27">
        <v>266</v>
      </c>
      <c r="E43" s="27">
        <v>266</v>
      </c>
      <c r="F43" s="28">
        <f t="shared" si="1"/>
        <v>100</v>
      </c>
      <c r="G43" s="27">
        <v>1319</v>
      </c>
      <c r="H43" s="27">
        <v>1319</v>
      </c>
      <c r="I43" s="28">
        <f t="shared" si="2"/>
        <v>100</v>
      </c>
      <c r="J43" s="27">
        <f t="shared" si="5"/>
        <v>1585</v>
      </c>
      <c r="K43" s="27">
        <f t="shared" si="5"/>
        <v>1585</v>
      </c>
      <c r="L43" s="28">
        <f t="shared" si="3"/>
        <v>100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5.75" customHeight="1" x14ac:dyDescent="0.25">
      <c r="A44" s="29">
        <v>34</v>
      </c>
      <c r="B44" s="26" t="str">
        <f>'[1]11'!B42</f>
        <v>Klaten Utara</v>
      </c>
      <c r="C44" s="26" t="str">
        <f>'[1]11'!C42</f>
        <v>Puskesmas Klaten Utara</v>
      </c>
      <c r="D44" s="27">
        <v>321</v>
      </c>
      <c r="E44" s="27">
        <v>321</v>
      </c>
      <c r="F44" s="28">
        <f t="shared" si="1"/>
        <v>100</v>
      </c>
      <c r="G44" s="27">
        <v>1438</v>
      </c>
      <c r="H44" s="27">
        <v>1433</v>
      </c>
      <c r="I44" s="28">
        <f t="shared" si="2"/>
        <v>99.652294853963838</v>
      </c>
      <c r="J44" s="27">
        <f t="shared" si="5"/>
        <v>1759</v>
      </c>
      <c r="K44" s="27">
        <f t="shared" si="5"/>
        <v>1754</v>
      </c>
      <c r="L44" s="28">
        <f t="shared" si="3"/>
        <v>99.715747583854466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5.75" customHeight="1" x14ac:dyDescent="0.25">
      <c r="A45" s="30"/>
      <c r="B45" s="31"/>
      <c r="C45" s="31"/>
      <c r="D45" s="27"/>
      <c r="E45" s="27"/>
      <c r="F45" s="32"/>
      <c r="G45" s="27"/>
      <c r="H45" s="27"/>
      <c r="I45" s="32"/>
      <c r="J45" s="27"/>
      <c r="K45" s="27"/>
      <c r="L45" s="3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5.75" customHeight="1" x14ac:dyDescent="0.25">
      <c r="A46" s="30"/>
      <c r="B46" s="31"/>
      <c r="C46" s="31"/>
      <c r="D46" s="27"/>
      <c r="E46" s="27"/>
      <c r="F46" s="32"/>
      <c r="G46" s="27"/>
      <c r="H46" s="27"/>
      <c r="I46" s="32"/>
      <c r="J46" s="27"/>
      <c r="K46" s="27"/>
      <c r="L46" s="3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5.75" customHeight="1" x14ac:dyDescent="0.25">
      <c r="A47" s="30"/>
      <c r="B47" s="31"/>
      <c r="C47" s="31"/>
      <c r="D47" s="27"/>
      <c r="E47" s="27"/>
      <c r="F47" s="32"/>
      <c r="G47" s="27"/>
      <c r="H47" s="27"/>
      <c r="I47" s="32"/>
      <c r="J47" s="27"/>
      <c r="K47" s="27"/>
      <c r="L47" s="3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5.75" customHeight="1" x14ac:dyDescent="0.25">
      <c r="A48" s="30"/>
      <c r="B48" s="31"/>
      <c r="C48" s="31"/>
      <c r="D48" s="27"/>
      <c r="E48" s="27"/>
      <c r="F48" s="32"/>
      <c r="G48" s="27"/>
      <c r="H48" s="27"/>
      <c r="I48" s="32"/>
      <c r="J48" s="27"/>
      <c r="K48" s="27"/>
      <c r="L48" s="3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5.75" customHeight="1" thickBot="1" x14ac:dyDescent="0.3">
      <c r="A49" s="33" t="s">
        <v>15</v>
      </c>
      <c r="B49" s="34"/>
      <c r="C49" s="35"/>
      <c r="D49" s="36">
        <f t="shared" ref="D49:E49" si="6">SUM(D11:D48)</f>
        <v>10470</v>
      </c>
      <c r="E49" s="36">
        <f t="shared" si="6"/>
        <v>10331</v>
      </c>
      <c r="F49" s="37">
        <f>E49/D49*100</f>
        <v>98.672397325692458</v>
      </c>
      <c r="G49" s="36">
        <f>SUM(G11:G48)</f>
        <v>51843</v>
      </c>
      <c r="H49" s="36">
        <f>SUM(H11:H48)</f>
        <v>51340</v>
      </c>
      <c r="I49" s="37">
        <f>H49/G49*100</f>
        <v>99.02976293810157</v>
      </c>
      <c r="J49" s="36">
        <f t="shared" ref="J49:K49" si="7">SUM(J11:J48)</f>
        <v>62313</v>
      </c>
      <c r="K49" s="36">
        <f t="shared" si="7"/>
        <v>61671</v>
      </c>
      <c r="L49" s="37">
        <f>K49/J49*100</f>
        <v>98.969717394444174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9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5.75" customHeight="1" x14ac:dyDescent="0.25">
      <c r="A51" s="2" t="s">
        <v>16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5.75" customHeight="1" x14ac:dyDescent="0.25">
      <c r="A53" s="38" t="s">
        <v>17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5.75" customHeight="1" x14ac:dyDescent="0.25">
      <c r="A54" s="2"/>
      <c r="B54" s="2" t="s">
        <v>18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20.100000000000001" customHeight="1" x14ac:dyDescent="0.25">
      <c r="A55" s="2"/>
      <c r="B55" s="2" t="s">
        <v>19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30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 spans="1:30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</row>
    <row r="91" spans="1:30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</row>
    <row r="92" spans="1:30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</row>
    <row r="93" spans="1:30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</row>
    <row r="94" spans="1:30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</row>
    <row r="95" spans="1:30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</row>
    <row r="96" spans="1:30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 spans="1:30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 spans="1:30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 spans="1:30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 spans="1:30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1" spans="1:30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</row>
    <row r="102" spans="1:30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 spans="1:30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 spans="1:30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 spans="1:30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 spans="1:30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 spans="1:30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 spans="1:30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spans="1:30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 spans="1:30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 spans="1:30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 spans="1:30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 spans="1:30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</row>
    <row r="114" spans="1:30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</row>
    <row r="115" spans="1:30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</row>
    <row r="116" spans="1:30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</row>
    <row r="117" spans="1:30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</row>
    <row r="118" spans="1:30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</row>
    <row r="119" spans="1:30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</row>
    <row r="120" spans="1:30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</row>
    <row r="121" spans="1:30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</row>
    <row r="122" spans="1:30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 spans="1:30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</row>
    <row r="124" spans="1:30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 spans="1:30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 spans="1:30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</row>
    <row r="127" spans="1:30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</row>
    <row r="128" spans="1:30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</row>
    <row r="129" spans="1:30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</row>
    <row r="130" spans="1:30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</row>
    <row r="131" spans="1:30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</row>
    <row r="132" spans="1:30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</row>
    <row r="133" spans="1:30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</row>
    <row r="134" spans="1:30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</row>
    <row r="135" spans="1:30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</row>
    <row r="136" spans="1:30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</row>
    <row r="137" spans="1:30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</row>
    <row r="138" spans="1:30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 spans="1:30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</row>
    <row r="140" spans="1:30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</row>
    <row r="141" spans="1:30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</row>
    <row r="142" spans="1:30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spans="1:30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 spans="1:30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spans="1:30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 spans="1:30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spans="1:30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spans="1:30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spans="1:30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spans="1:30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spans="1:30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 spans="1:30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spans="1:30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spans="1:30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spans="1:30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spans="1:30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spans="1:30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spans="1:30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spans="1:30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spans="1:30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 spans="1:30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 spans="1:30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spans="1:30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</row>
    <row r="164" spans="1:30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spans="1:30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</row>
    <row r="166" spans="1:30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spans="1:30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 spans="1:30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  <row r="169" spans="1:30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 spans="1:30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spans="1:30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</row>
    <row r="172" spans="1:30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</row>
    <row r="173" spans="1:30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</row>
    <row r="174" spans="1:30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</row>
    <row r="175" spans="1:30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</row>
    <row r="176" spans="1:30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 spans="1:30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</row>
    <row r="178" spans="1:30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</row>
    <row r="179" spans="1:30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</row>
    <row r="180" spans="1:30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</row>
    <row r="181" spans="1:30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</row>
    <row r="182" spans="1:30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 spans="1:30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</row>
    <row r="184" spans="1:30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 spans="1:30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</row>
    <row r="186" spans="1:30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</row>
    <row r="187" spans="1:30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</row>
    <row r="188" spans="1:30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</row>
    <row r="189" spans="1:30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</row>
    <row r="190" spans="1:30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spans="1:30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</row>
    <row r="192" spans="1:30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</row>
    <row r="193" spans="1:30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</row>
    <row r="194" spans="1:30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</row>
    <row r="195" spans="1:30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</row>
    <row r="196" spans="1:30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 spans="1:30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 spans="1:30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</row>
    <row r="199" spans="1:30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</row>
    <row r="200" spans="1:30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  <row r="201" spans="1:30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</row>
    <row r="202" spans="1:30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</row>
    <row r="203" spans="1:30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</row>
    <row r="204" spans="1:30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</row>
    <row r="205" spans="1:30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</row>
    <row r="206" spans="1:30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</row>
    <row r="207" spans="1:30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</row>
    <row r="208" spans="1:30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</row>
    <row r="209" spans="1:30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</row>
    <row r="210" spans="1:30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</row>
    <row r="211" spans="1:30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</row>
    <row r="212" spans="1:30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</row>
    <row r="213" spans="1:30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</row>
    <row r="214" spans="1:30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</row>
    <row r="215" spans="1:30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</row>
    <row r="216" spans="1:30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 spans="1:30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</row>
    <row r="218" spans="1:30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</row>
    <row r="219" spans="1:30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</row>
    <row r="220" spans="1:30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</row>
    <row r="221" spans="1:30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</row>
    <row r="222" spans="1:30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</row>
    <row r="223" spans="1:30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</row>
    <row r="224" spans="1:30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</row>
    <row r="225" spans="1:30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</row>
    <row r="226" spans="1:30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</row>
    <row r="227" spans="1:30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</row>
    <row r="228" spans="1:30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</row>
    <row r="229" spans="1:30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</row>
    <row r="230" spans="1:30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</row>
    <row r="231" spans="1:30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</row>
    <row r="232" spans="1:30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</row>
    <row r="233" spans="1:30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</row>
    <row r="234" spans="1:30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</row>
    <row r="235" spans="1:30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</row>
    <row r="236" spans="1:30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</row>
    <row r="237" spans="1:30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</row>
    <row r="238" spans="1:30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</row>
    <row r="239" spans="1:30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</row>
    <row r="240" spans="1:30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</row>
    <row r="241" spans="1:30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</row>
    <row r="242" spans="1:30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</row>
    <row r="243" spans="1:30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</row>
    <row r="244" spans="1:30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</row>
    <row r="245" spans="1:30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</row>
    <row r="246" spans="1:30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</row>
    <row r="247" spans="1:30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</row>
    <row r="248" spans="1:30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</row>
    <row r="249" spans="1:30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</row>
    <row r="250" spans="1:30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</row>
    <row r="251" spans="1:30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</row>
    <row r="252" spans="1:30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</row>
    <row r="253" spans="1:30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</row>
    <row r="254" spans="1:30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</row>
    <row r="255" spans="1:30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</row>
    <row r="256" spans="1:30" ht="15.75" customHeight="1" x14ac:dyDescent="0.25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</row>
    <row r="257" spans="1:30" ht="15.75" customHeight="1" x14ac:dyDescent="0.25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</row>
    <row r="258" spans="1:30" ht="15.75" customHeight="1" x14ac:dyDescent="0.25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</row>
    <row r="259" spans="1:30" ht="15.75" customHeight="1" x14ac:dyDescent="0.25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</row>
    <row r="260" spans="1:30" ht="15.75" customHeight="1" x14ac:dyDescent="0.25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</row>
    <row r="261" spans="1:30" ht="15.75" customHeight="1" x14ac:dyDescent="0.25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</row>
    <row r="262" spans="1:30" ht="15.75" customHeight="1" x14ac:dyDescent="0.25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</row>
    <row r="263" spans="1:30" ht="15.75" customHeight="1" x14ac:dyDescent="0.25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</row>
    <row r="264" spans="1:30" ht="15.75" customHeight="1" x14ac:dyDescent="0.25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</row>
    <row r="265" spans="1:30" ht="15.75" customHeight="1" x14ac:dyDescent="0.25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</row>
    <row r="266" spans="1:30" ht="15.75" customHeight="1" x14ac:dyDescent="0.25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</row>
    <row r="267" spans="1:30" ht="15.75" customHeight="1" x14ac:dyDescent="0.25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</row>
    <row r="268" spans="1:30" ht="15.75" customHeight="1" x14ac:dyDescent="0.25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</row>
    <row r="269" spans="1:30" ht="15.75" customHeight="1" x14ac:dyDescent="0.25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</row>
    <row r="270" spans="1:30" ht="15.75" customHeight="1" x14ac:dyDescent="0.25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</row>
    <row r="271" spans="1:30" ht="15.75" customHeight="1" x14ac:dyDescent="0.25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</row>
    <row r="272" spans="1:30" ht="15.75" customHeight="1" x14ac:dyDescent="0.25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</row>
    <row r="273" spans="1:30" ht="15.75" customHeight="1" x14ac:dyDescent="0.25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</row>
    <row r="274" spans="1:30" ht="15.75" customHeight="1" x14ac:dyDescent="0.25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</row>
    <row r="275" spans="1:30" ht="15.75" customHeight="1" x14ac:dyDescent="0.25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</row>
    <row r="276" spans="1:30" ht="15.75" customHeight="1" x14ac:dyDescent="0.25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</row>
    <row r="277" spans="1:30" ht="15.75" customHeight="1" x14ac:dyDescent="0.25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</row>
    <row r="278" spans="1:30" ht="15.75" customHeight="1" x14ac:dyDescent="0.25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</row>
    <row r="279" spans="1:30" ht="15.75" customHeight="1" x14ac:dyDescent="0.25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</row>
    <row r="280" spans="1:30" ht="15.75" customHeight="1" x14ac:dyDescent="0.25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</row>
    <row r="281" spans="1:30" ht="15.75" customHeight="1" x14ac:dyDescent="0.25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</row>
    <row r="282" spans="1:30" ht="15.75" customHeight="1" x14ac:dyDescent="0.25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</row>
    <row r="283" spans="1:30" ht="15.75" customHeight="1" x14ac:dyDescent="0.25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</row>
    <row r="284" spans="1:30" ht="15.75" customHeight="1" x14ac:dyDescent="0.25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</row>
    <row r="285" spans="1:30" ht="15.75" customHeight="1" x14ac:dyDescent="0.25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</row>
    <row r="286" spans="1:30" ht="15.75" customHeight="1" x14ac:dyDescent="0.25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</row>
    <row r="287" spans="1:30" ht="15.75" customHeight="1" x14ac:dyDescent="0.25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</row>
    <row r="288" spans="1:30" ht="15.75" customHeight="1" x14ac:dyDescent="0.25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</row>
    <row r="289" spans="1:30" ht="15.75" customHeight="1" x14ac:dyDescent="0.25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</row>
    <row r="290" spans="1:30" ht="15.75" customHeight="1" x14ac:dyDescent="0.25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</row>
    <row r="291" spans="1:30" ht="15.75" customHeight="1" x14ac:dyDescent="0.25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</row>
    <row r="292" spans="1:30" ht="15.75" customHeight="1" x14ac:dyDescent="0.25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</row>
    <row r="293" spans="1:30" ht="15.75" customHeight="1" x14ac:dyDescent="0.25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</row>
    <row r="294" spans="1:30" ht="15.75" customHeight="1" x14ac:dyDescent="0.25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</row>
    <row r="295" spans="1:30" ht="15.75" customHeight="1" x14ac:dyDescent="0.25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</row>
    <row r="296" spans="1:30" ht="15.75" customHeight="1" x14ac:dyDescent="0.25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</row>
    <row r="297" spans="1:30" ht="15.75" customHeight="1" x14ac:dyDescent="0.25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</row>
    <row r="298" spans="1:30" ht="15.75" customHeight="1" x14ac:dyDescent="0.25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</row>
    <row r="299" spans="1:30" ht="15.75" customHeight="1" x14ac:dyDescent="0.25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</row>
    <row r="300" spans="1:30" ht="15.75" customHeight="1" x14ac:dyDescent="0.25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</row>
    <row r="301" spans="1:30" ht="15.75" customHeight="1" x14ac:dyDescent="0.25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</row>
    <row r="302" spans="1:30" ht="15.75" customHeight="1" x14ac:dyDescent="0.25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</row>
    <row r="303" spans="1:30" ht="15.75" customHeight="1" x14ac:dyDescent="0.25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</row>
    <row r="304" spans="1:30" ht="15.75" customHeight="1" x14ac:dyDescent="0.25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</row>
    <row r="305" spans="1:30" ht="15.75" customHeight="1" x14ac:dyDescent="0.25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</row>
    <row r="306" spans="1:30" ht="15.75" customHeight="1" x14ac:dyDescent="0.25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</row>
    <row r="307" spans="1:30" ht="15.75" customHeight="1" x14ac:dyDescent="0.25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</row>
    <row r="308" spans="1:30" ht="15.75" customHeight="1" x14ac:dyDescent="0.25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</row>
    <row r="309" spans="1:30" ht="15.75" customHeight="1" x14ac:dyDescent="0.25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</row>
    <row r="310" spans="1:30" ht="15.75" customHeight="1" x14ac:dyDescent="0.25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</row>
    <row r="311" spans="1:30" ht="15.75" customHeight="1" x14ac:dyDescent="0.25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</row>
    <row r="312" spans="1:30" ht="15.75" customHeight="1" x14ac:dyDescent="0.25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</row>
    <row r="313" spans="1:30" ht="15.75" customHeight="1" x14ac:dyDescent="0.25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</row>
    <row r="314" spans="1:30" ht="15.75" customHeight="1" x14ac:dyDescent="0.25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</row>
    <row r="315" spans="1:30" ht="15.75" customHeight="1" x14ac:dyDescent="0.25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</row>
    <row r="316" spans="1:30" ht="15.75" customHeight="1" x14ac:dyDescent="0.25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</row>
    <row r="317" spans="1:30" ht="15.75" customHeight="1" x14ac:dyDescent="0.25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</row>
    <row r="318" spans="1:30" ht="15.75" customHeight="1" x14ac:dyDescent="0.25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</row>
    <row r="319" spans="1:30" ht="15.75" customHeight="1" x14ac:dyDescent="0.25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</row>
    <row r="320" spans="1:30" ht="15.75" customHeight="1" x14ac:dyDescent="0.25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</row>
    <row r="321" spans="1:30" ht="15.75" customHeight="1" x14ac:dyDescent="0.25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</row>
    <row r="322" spans="1:30" ht="15.75" customHeight="1" x14ac:dyDescent="0.25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</row>
    <row r="323" spans="1:30" ht="15.75" customHeight="1" x14ac:dyDescent="0.25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</row>
    <row r="324" spans="1:30" ht="15.75" customHeight="1" x14ac:dyDescent="0.25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</row>
    <row r="325" spans="1:30" ht="15.75" customHeight="1" x14ac:dyDescent="0.25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</row>
    <row r="326" spans="1:30" ht="15.75" customHeight="1" x14ac:dyDescent="0.25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</row>
    <row r="327" spans="1:30" ht="15.75" customHeight="1" x14ac:dyDescent="0.25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</row>
    <row r="328" spans="1:30" ht="15.75" customHeight="1" x14ac:dyDescent="0.25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</row>
    <row r="329" spans="1:30" ht="15.75" customHeight="1" x14ac:dyDescent="0.25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</row>
    <row r="330" spans="1:30" ht="15.75" customHeight="1" x14ac:dyDescent="0.25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</row>
    <row r="331" spans="1:30" ht="15.75" customHeight="1" x14ac:dyDescent="0.25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</row>
    <row r="332" spans="1:30" ht="15.75" customHeight="1" x14ac:dyDescent="0.25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</row>
    <row r="333" spans="1:30" ht="15.75" customHeight="1" x14ac:dyDescent="0.25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</row>
    <row r="334" spans="1:30" ht="15.75" customHeight="1" x14ac:dyDescent="0.25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</row>
    <row r="335" spans="1:30" ht="15.75" customHeight="1" x14ac:dyDescent="0.25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</row>
    <row r="336" spans="1:30" ht="15.75" customHeight="1" x14ac:dyDescent="0.25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</row>
    <row r="337" spans="1:30" ht="15.75" customHeight="1" x14ac:dyDescent="0.25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5.75" customHeight="1" x14ac:dyDescent="0.25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</row>
    <row r="339" spans="1:30" ht="15.75" customHeight="1" x14ac:dyDescent="0.25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</row>
    <row r="340" spans="1:30" ht="15.75" customHeight="1" x14ac:dyDescent="0.25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</row>
    <row r="341" spans="1:30" ht="15.75" customHeight="1" x14ac:dyDescent="0.25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</row>
    <row r="342" spans="1:30" ht="15.75" customHeight="1" x14ac:dyDescent="0.25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</row>
    <row r="343" spans="1:30" ht="15.75" customHeight="1" x14ac:dyDescent="0.25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</row>
    <row r="344" spans="1:30" ht="15.75" customHeight="1" x14ac:dyDescent="0.25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</row>
    <row r="345" spans="1:30" ht="15.75" customHeight="1" x14ac:dyDescent="0.25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</row>
    <row r="346" spans="1:30" ht="15.75" customHeight="1" x14ac:dyDescent="0.25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</row>
    <row r="347" spans="1:30" ht="15.75" customHeight="1" x14ac:dyDescent="0.25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</row>
    <row r="348" spans="1:30" ht="15.75" customHeight="1" x14ac:dyDescent="0.25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</row>
    <row r="349" spans="1:30" ht="15.75" customHeight="1" x14ac:dyDescent="0.25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</row>
    <row r="350" spans="1:30" ht="15.75" customHeight="1" x14ac:dyDescent="0.25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</row>
    <row r="351" spans="1:30" ht="15.75" customHeight="1" x14ac:dyDescent="0.25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</row>
    <row r="352" spans="1:30" ht="15.75" customHeight="1" x14ac:dyDescent="0.25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</row>
    <row r="353" spans="1:30" ht="15.75" customHeight="1" x14ac:dyDescent="0.25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</row>
    <row r="354" spans="1:30" ht="15.75" customHeight="1" x14ac:dyDescent="0.25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</row>
    <row r="355" spans="1:30" ht="15.75" customHeight="1" x14ac:dyDescent="0.25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</row>
    <row r="356" spans="1:30" ht="15.75" customHeight="1" x14ac:dyDescent="0.25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</row>
    <row r="357" spans="1:30" ht="15.75" customHeight="1" x14ac:dyDescent="0.25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</row>
    <row r="358" spans="1:30" ht="15.75" customHeight="1" x14ac:dyDescent="0.25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</row>
    <row r="359" spans="1:30" ht="15.75" customHeight="1" x14ac:dyDescent="0.25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</row>
    <row r="360" spans="1:30" ht="15.75" customHeight="1" x14ac:dyDescent="0.25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</row>
    <row r="361" spans="1:30" ht="15.75" customHeight="1" x14ac:dyDescent="0.25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</row>
    <row r="362" spans="1:30" ht="15.75" customHeight="1" x14ac:dyDescent="0.25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</row>
    <row r="363" spans="1:30" ht="15.75" customHeight="1" x14ac:dyDescent="0.25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</row>
    <row r="364" spans="1:30" ht="15.75" customHeight="1" x14ac:dyDescent="0.25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</row>
    <row r="365" spans="1:30" ht="15.75" customHeight="1" x14ac:dyDescent="0.25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</row>
    <row r="366" spans="1:30" ht="15.75" customHeight="1" x14ac:dyDescent="0.25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</row>
    <row r="367" spans="1:30" ht="15.75" customHeight="1" x14ac:dyDescent="0.25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</row>
    <row r="368" spans="1:30" ht="15.75" customHeight="1" x14ac:dyDescent="0.25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</row>
    <row r="369" spans="1:30" ht="15.75" customHeight="1" x14ac:dyDescent="0.25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</row>
    <row r="370" spans="1:30" ht="15.75" customHeight="1" x14ac:dyDescent="0.25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</row>
    <row r="371" spans="1:30" ht="15.75" customHeight="1" x14ac:dyDescent="0.25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</row>
    <row r="372" spans="1:30" ht="15.75" customHeight="1" x14ac:dyDescent="0.25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</row>
    <row r="373" spans="1:30" ht="15.75" customHeight="1" x14ac:dyDescent="0.25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</row>
    <row r="374" spans="1:30" ht="15.75" customHeight="1" x14ac:dyDescent="0.25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</row>
    <row r="375" spans="1:30" ht="15.75" customHeight="1" x14ac:dyDescent="0.25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</row>
    <row r="376" spans="1:30" ht="15.75" customHeight="1" x14ac:dyDescent="0.25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</row>
    <row r="377" spans="1:30" ht="15.75" customHeight="1" x14ac:dyDescent="0.25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</row>
    <row r="378" spans="1:30" ht="15.75" customHeight="1" x14ac:dyDescent="0.25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</row>
    <row r="379" spans="1:30" ht="15.75" customHeight="1" x14ac:dyDescent="0.25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</row>
    <row r="380" spans="1:30" ht="15.75" customHeight="1" x14ac:dyDescent="0.25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</row>
    <row r="381" spans="1:30" ht="15.75" customHeight="1" x14ac:dyDescent="0.25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</row>
    <row r="382" spans="1:30" ht="15.75" customHeight="1" x14ac:dyDescent="0.25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</row>
    <row r="383" spans="1:30" ht="15.75" customHeight="1" x14ac:dyDescent="0.25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</row>
    <row r="384" spans="1:30" ht="15.75" customHeight="1" x14ac:dyDescent="0.25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</row>
    <row r="385" spans="1:30" ht="15.75" customHeight="1" x14ac:dyDescent="0.25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</row>
    <row r="386" spans="1:30" ht="15.75" customHeight="1" x14ac:dyDescent="0.25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</row>
    <row r="387" spans="1:30" ht="15.75" customHeight="1" x14ac:dyDescent="0.25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</row>
    <row r="388" spans="1:30" ht="15.75" customHeight="1" x14ac:dyDescent="0.25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</row>
    <row r="389" spans="1:30" ht="15.75" customHeight="1" x14ac:dyDescent="0.25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</row>
    <row r="390" spans="1:30" ht="15.75" customHeight="1" x14ac:dyDescent="0.25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</row>
    <row r="391" spans="1:30" ht="15.75" customHeight="1" x14ac:dyDescent="0.25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</row>
    <row r="392" spans="1:30" ht="15.75" customHeight="1" x14ac:dyDescent="0.25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</row>
    <row r="393" spans="1:30" ht="15.75" customHeight="1" x14ac:dyDescent="0.25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</row>
    <row r="394" spans="1:30" ht="15.75" customHeight="1" x14ac:dyDescent="0.25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</row>
    <row r="395" spans="1:30" ht="15.75" customHeight="1" x14ac:dyDescent="0.25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</row>
    <row r="396" spans="1:30" ht="15.75" customHeight="1" x14ac:dyDescent="0.25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</row>
    <row r="397" spans="1:30" ht="15.75" customHeight="1" x14ac:dyDescent="0.25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</row>
    <row r="398" spans="1:30" ht="15.75" customHeight="1" x14ac:dyDescent="0.25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</row>
    <row r="399" spans="1:30" ht="15.75" customHeight="1" x14ac:dyDescent="0.25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  <c r="AA399" s="38"/>
      <c r="AB399" s="38"/>
      <c r="AC399" s="38"/>
      <c r="AD399" s="38"/>
    </row>
    <row r="400" spans="1:30" ht="15.75" customHeight="1" x14ac:dyDescent="0.25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</row>
    <row r="401" spans="1:30" ht="15.75" customHeight="1" x14ac:dyDescent="0.25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</row>
    <row r="402" spans="1:30" ht="15.75" customHeight="1" x14ac:dyDescent="0.25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</row>
    <row r="403" spans="1:30" ht="15.75" customHeight="1" x14ac:dyDescent="0.25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</row>
    <row r="404" spans="1:30" ht="15.75" customHeight="1" x14ac:dyDescent="0.25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  <c r="AA404" s="38"/>
      <c r="AB404" s="38"/>
      <c r="AC404" s="38"/>
      <c r="AD404" s="38"/>
    </row>
    <row r="405" spans="1:30" ht="15.75" customHeight="1" x14ac:dyDescent="0.25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  <c r="AA405" s="38"/>
      <c r="AB405" s="38"/>
      <c r="AC405" s="38"/>
      <c r="AD405" s="38"/>
    </row>
    <row r="406" spans="1:30" ht="15.75" customHeight="1" x14ac:dyDescent="0.25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</row>
    <row r="407" spans="1:30" ht="15.75" customHeight="1" x14ac:dyDescent="0.25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</row>
    <row r="408" spans="1:30" ht="15.75" customHeight="1" x14ac:dyDescent="0.25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</row>
    <row r="409" spans="1:30" ht="15.75" customHeight="1" x14ac:dyDescent="0.25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</row>
    <row r="410" spans="1:30" ht="15.75" customHeight="1" x14ac:dyDescent="0.25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</row>
    <row r="411" spans="1:30" ht="15.75" customHeight="1" x14ac:dyDescent="0.25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</row>
    <row r="412" spans="1:30" ht="15.75" customHeight="1" x14ac:dyDescent="0.25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</row>
    <row r="413" spans="1:30" ht="15.75" customHeight="1" x14ac:dyDescent="0.25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</row>
    <row r="414" spans="1:30" ht="15.75" customHeight="1" x14ac:dyDescent="0.25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  <c r="AA414" s="38"/>
      <c r="AB414" s="38"/>
      <c r="AC414" s="38"/>
      <c r="AD414" s="38"/>
    </row>
    <row r="415" spans="1:30" ht="15.75" customHeight="1" x14ac:dyDescent="0.25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</row>
    <row r="416" spans="1:30" ht="15.75" customHeight="1" x14ac:dyDescent="0.25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  <c r="AA416" s="38"/>
      <c r="AB416" s="38"/>
      <c r="AC416" s="38"/>
      <c r="AD416" s="38"/>
    </row>
    <row r="417" spans="1:30" ht="15.75" customHeight="1" x14ac:dyDescent="0.25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</row>
    <row r="418" spans="1:30" ht="15.75" customHeight="1" x14ac:dyDescent="0.25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</row>
    <row r="419" spans="1:30" ht="15.75" customHeight="1" x14ac:dyDescent="0.25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</row>
    <row r="420" spans="1:30" ht="15.75" customHeight="1" x14ac:dyDescent="0.25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</row>
    <row r="421" spans="1:30" ht="15.75" customHeight="1" x14ac:dyDescent="0.25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</row>
    <row r="422" spans="1:30" ht="15.75" customHeight="1" x14ac:dyDescent="0.25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</row>
    <row r="423" spans="1:30" ht="15.75" customHeight="1" x14ac:dyDescent="0.25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</row>
    <row r="424" spans="1:30" ht="15.75" customHeight="1" x14ac:dyDescent="0.25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</row>
    <row r="425" spans="1:30" ht="15.75" customHeight="1" x14ac:dyDescent="0.25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</row>
    <row r="426" spans="1:30" ht="15.75" customHeight="1" x14ac:dyDescent="0.25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</row>
    <row r="427" spans="1:30" ht="15.75" customHeight="1" x14ac:dyDescent="0.25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</row>
    <row r="428" spans="1:30" ht="15.75" customHeight="1" x14ac:dyDescent="0.25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</row>
    <row r="429" spans="1:30" ht="15.75" customHeight="1" x14ac:dyDescent="0.25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  <c r="AA429" s="38"/>
      <c r="AB429" s="38"/>
      <c r="AC429" s="38"/>
      <c r="AD429" s="38"/>
    </row>
    <row r="430" spans="1:30" ht="15.75" customHeight="1" x14ac:dyDescent="0.25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  <c r="AA430" s="38"/>
      <c r="AB430" s="38"/>
      <c r="AC430" s="38"/>
      <c r="AD430" s="38"/>
    </row>
    <row r="431" spans="1:30" ht="15.75" customHeight="1" x14ac:dyDescent="0.25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</row>
    <row r="432" spans="1:30" ht="15.75" customHeight="1" x14ac:dyDescent="0.25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  <c r="AA432" s="38"/>
      <c r="AB432" s="38"/>
      <c r="AC432" s="38"/>
      <c r="AD432" s="38"/>
    </row>
    <row r="433" spans="1:30" ht="15.75" customHeight="1" x14ac:dyDescent="0.25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</row>
    <row r="434" spans="1:30" ht="15.75" customHeight="1" x14ac:dyDescent="0.25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  <c r="AA434" s="38"/>
      <c r="AB434" s="38"/>
      <c r="AC434" s="38"/>
      <c r="AD434" s="38"/>
    </row>
    <row r="435" spans="1:30" ht="15.75" customHeight="1" x14ac:dyDescent="0.25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</row>
    <row r="436" spans="1:30" ht="15.75" customHeight="1" x14ac:dyDescent="0.25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</row>
    <row r="437" spans="1:30" ht="15.75" customHeight="1" x14ac:dyDescent="0.25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</row>
    <row r="438" spans="1:30" ht="15.75" customHeight="1" x14ac:dyDescent="0.25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</row>
    <row r="439" spans="1:30" ht="15.75" customHeight="1" x14ac:dyDescent="0.25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  <c r="AA439" s="38"/>
      <c r="AB439" s="38"/>
      <c r="AC439" s="38"/>
      <c r="AD439" s="38"/>
    </row>
    <row r="440" spans="1:30" ht="15.75" customHeight="1" x14ac:dyDescent="0.25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  <c r="AA440" s="38"/>
      <c r="AB440" s="38"/>
      <c r="AC440" s="38"/>
      <c r="AD440" s="38"/>
    </row>
    <row r="441" spans="1:30" ht="15.75" customHeight="1" x14ac:dyDescent="0.25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</row>
    <row r="442" spans="1:30" ht="15.75" customHeight="1" x14ac:dyDescent="0.25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</row>
    <row r="443" spans="1:30" ht="15.75" customHeight="1" x14ac:dyDescent="0.25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</row>
    <row r="444" spans="1:30" ht="15.75" customHeight="1" x14ac:dyDescent="0.25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</row>
    <row r="445" spans="1:30" ht="15.75" customHeight="1" x14ac:dyDescent="0.25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</row>
    <row r="446" spans="1:30" ht="15.75" customHeight="1" x14ac:dyDescent="0.25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  <c r="AA446" s="38"/>
      <c r="AB446" s="38"/>
      <c r="AC446" s="38"/>
      <c r="AD446" s="38"/>
    </row>
    <row r="447" spans="1:30" ht="15.75" customHeight="1" x14ac:dyDescent="0.25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</row>
    <row r="448" spans="1:30" ht="15.75" customHeight="1" x14ac:dyDescent="0.25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</row>
    <row r="449" spans="1:30" ht="15.75" customHeight="1" x14ac:dyDescent="0.25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</row>
    <row r="450" spans="1:30" ht="15.75" customHeight="1" x14ac:dyDescent="0.25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  <c r="AA450" s="38"/>
      <c r="AB450" s="38"/>
      <c r="AC450" s="38"/>
      <c r="AD450" s="38"/>
    </row>
    <row r="451" spans="1:30" ht="15.75" customHeight="1" x14ac:dyDescent="0.25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</row>
    <row r="452" spans="1:30" ht="15.75" customHeight="1" x14ac:dyDescent="0.25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  <c r="AA452" s="38"/>
      <c r="AB452" s="38"/>
      <c r="AC452" s="38"/>
      <c r="AD452" s="38"/>
    </row>
    <row r="453" spans="1:30" ht="15.75" customHeight="1" x14ac:dyDescent="0.25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</row>
    <row r="454" spans="1:30" ht="15.75" customHeight="1" x14ac:dyDescent="0.25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  <c r="AA454" s="38"/>
      <c r="AB454" s="38"/>
      <c r="AC454" s="38"/>
      <c r="AD454" s="38"/>
    </row>
    <row r="455" spans="1:30" ht="15.75" customHeight="1" x14ac:dyDescent="0.25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</row>
    <row r="456" spans="1:30" ht="15.75" customHeight="1" x14ac:dyDescent="0.25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8"/>
      <c r="AC456" s="38"/>
      <c r="AD456" s="38"/>
    </row>
    <row r="457" spans="1:30" ht="15.75" customHeight="1" x14ac:dyDescent="0.25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  <c r="AA457" s="38"/>
      <c r="AB457" s="38"/>
      <c r="AC457" s="38"/>
      <c r="AD457" s="38"/>
    </row>
    <row r="458" spans="1:30" ht="15.75" customHeight="1" x14ac:dyDescent="0.25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  <c r="AA458" s="38"/>
      <c r="AB458" s="38"/>
      <c r="AC458" s="38"/>
      <c r="AD458" s="38"/>
    </row>
    <row r="459" spans="1:30" ht="15.75" customHeight="1" x14ac:dyDescent="0.25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</row>
    <row r="460" spans="1:30" ht="15.75" customHeight="1" x14ac:dyDescent="0.25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</row>
    <row r="461" spans="1:30" ht="15.75" customHeight="1" x14ac:dyDescent="0.25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</row>
    <row r="462" spans="1:30" ht="15.75" customHeight="1" x14ac:dyDescent="0.25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  <c r="AA462" s="38"/>
      <c r="AB462" s="38"/>
      <c r="AC462" s="38"/>
      <c r="AD462" s="38"/>
    </row>
    <row r="463" spans="1:30" ht="15.75" customHeight="1" x14ac:dyDescent="0.25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</row>
    <row r="464" spans="1:30" ht="15.75" customHeight="1" x14ac:dyDescent="0.25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</row>
    <row r="465" spans="1:30" ht="15.75" customHeight="1" x14ac:dyDescent="0.25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</row>
    <row r="466" spans="1:30" ht="15.75" customHeight="1" x14ac:dyDescent="0.25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  <c r="AA466" s="38"/>
      <c r="AB466" s="38"/>
      <c r="AC466" s="38"/>
      <c r="AD466" s="38"/>
    </row>
    <row r="467" spans="1:30" ht="15.75" customHeight="1" x14ac:dyDescent="0.25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</row>
    <row r="468" spans="1:30" ht="15.75" customHeight="1" x14ac:dyDescent="0.25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</row>
    <row r="469" spans="1:30" ht="15.75" customHeight="1" x14ac:dyDescent="0.25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</row>
    <row r="470" spans="1:30" ht="15.75" customHeight="1" x14ac:dyDescent="0.25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</row>
    <row r="471" spans="1:30" ht="15.75" customHeight="1" x14ac:dyDescent="0.25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</row>
    <row r="472" spans="1:30" ht="15.75" customHeight="1" x14ac:dyDescent="0.25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</row>
    <row r="473" spans="1:30" ht="15.75" customHeight="1" x14ac:dyDescent="0.25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</row>
    <row r="474" spans="1:30" ht="15.75" customHeight="1" x14ac:dyDescent="0.25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</row>
    <row r="475" spans="1:30" ht="15.75" customHeight="1" x14ac:dyDescent="0.25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  <c r="AA475" s="38"/>
      <c r="AB475" s="38"/>
      <c r="AC475" s="38"/>
      <c r="AD475" s="38"/>
    </row>
    <row r="476" spans="1:30" ht="15.75" customHeight="1" x14ac:dyDescent="0.25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  <c r="AA476" s="38"/>
      <c r="AB476" s="38"/>
      <c r="AC476" s="38"/>
      <c r="AD476" s="38"/>
    </row>
    <row r="477" spans="1:30" ht="15.75" customHeight="1" x14ac:dyDescent="0.25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  <c r="AA477" s="38"/>
      <c r="AB477" s="38"/>
      <c r="AC477" s="38"/>
      <c r="AD477" s="38"/>
    </row>
    <row r="478" spans="1:30" ht="15.75" customHeight="1" x14ac:dyDescent="0.25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  <c r="AA478" s="38"/>
      <c r="AB478" s="38"/>
      <c r="AC478" s="38"/>
      <c r="AD478" s="38"/>
    </row>
    <row r="479" spans="1:30" ht="15.75" customHeight="1" x14ac:dyDescent="0.25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  <c r="AA479" s="38"/>
      <c r="AB479" s="38"/>
      <c r="AC479" s="38"/>
      <c r="AD479" s="38"/>
    </row>
    <row r="480" spans="1:30" ht="15.75" customHeight="1" x14ac:dyDescent="0.25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  <c r="AA480" s="38"/>
      <c r="AB480" s="38"/>
      <c r="AC480" s="38"/>
      <c r="AD480" s="38"/>
    </row>
    <row r="481" spans="1:30" ht="15.75" customHeight="1" x14ac:dyDescent="0.25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</row>
    <row r="482" spans="1:30" ht="15.75" customHeight="1" x14ac:dyDescent="0.25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</row>
    <row r="483" spans="1:30" ht="15.75" customHeight="1" x14ac:dyDescent="0.25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  <c r="AA483" s="38"/>
      <c r="AB483" s="38"/>
      <c r="AC483" s="38"/>
      <c r="AD483" s="38"/>
    </row>
    <row r="484" spans="1:30" ht="15.75" customHeight="1" x14ac:dyDescent="0.25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  <c r="AA484" s="38"/>
      <c r="AB484" s="38"/>
      <c r="AC484" s="38"/>
      <c r="AD484" s="38"/>
    </row>
    <row r="485" spans="1:30" ht="15.75" customHeight="1" x14ac:dyDescent="0.25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  <c r="AA485" s="38"/>
      <c r="AB485" s="38"/>
      <c r="AC485" s="38"/>
      <c r="AD485" s="38"/>
    </row>
    <row r="486" spans="1:30" ht="15.75" customHeight="1" x14ac:dyDescent="0.25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</row>
    <row r="487" spans="1:30" ht="15.75" customHeight="1" x14ac:dyDescent="0.25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  <c r="AA487" s="38"/>
      <c r="AB487" s="38"/>
      <c r="AC487" s="38"/>
      <c r="AD487" s="38"/>
    </row>
    <row r="488" spans="1:30" ht="15.75" customHeight="1" x14ac:dyDescent="0.25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</row>
    <row r="489" spans="1:30" ht="15.75" customHeight="1" x14ac:dyDescent="0.25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  <c r="AA489" s="38"/>
      <c r="AB489" s="38"/>
      <c r="AC489" s="38"/>
      <c r="AD489" s="38"/>
    </row>
    <row r="490" spans="1:30" ht="15.75" customHeight="1" x14ac:dyDescent="0.25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</row>
    <row r="491" spans="1:30" ht="15.75" customHeight="1" x14ac:dyDescent="0.25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</row>
    <row r="492" spans="1:30" ht="15.75" customHeight="1" x14ac:dyDescent="0.25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  <c r="AA492" s="38"/>
      <c r="AB492" s="38"/>
      <c r="AC492" s="38"/>
      <c r="AD492" s="38"/>
    </row>
    <row r="493" spans="1:30" ht="15.75" customHeight="1" x14ac:dyDescent="0.25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  <c r="AA493" s="38"/>
      <c r="AB493" s="38"/>
      <c r="AC493" s="38"/>
      <c r="AD493" s="38"/>
    </row>
    <row r="494" spans="1:30" ht="15.75" customHeight="1" x14ac:dyDescent="0.25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</row>
    <row r="495" spans="1:30" ht="15.75" customHeight="1" x14ac:dyDescent="0.25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  <c r="AA495" s="38"/>
      <c r="AB495" s="38"/>
      <c r="AC495" s="38"/>
      <c r="AD495" s="38"/>
    </row>
    <row r="496" spans="1:30" ht="15.75" customHeight="1" x14ac:dyDescent="0.25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  <c r="AA496" s="38"/>
      <c r="AB496" s="38"/>
      <c r="AC496" s="38"/>
      <c r="AD496" s="38"/>
    </row>
    <row r="497" spans="1:30" ht="15.75" customHeight="1" x14ac:dyDescent="0.25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  <c r="AA497" s="38"/>
      <c r="AB497" s="38"/>
      <c r="AC497" s="38"/>
      <c r="AD497" s="38"/>
    </row>
    <row r="498" spans="1:30" ht="15.75" customHeight="1" x14ac:dyDescent="0.25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  <c r="AA498" s="38"/>
      <c r="AB498" s="38"/>
      <c r="AC498" s="38"/>
      <c r="AD498" s="38"/>
    </row>
    <row r="499" spans="1:30" ht="15.75" customHeight="1" x14ac:dyDescent="0.25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</row>
    <row r="500" spans="1:30" ht="15.75" customHeight="1" x14ac:dyDescent="0.25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  <c r="AA500" s="38"/>
      <c r="AB500" s="38"/>
      <c r="AC500" s="38"/>
      <c r="AD500" s="38"/>
    </row>
    <row r="501" spans="1:30" ht="15.75" customHeight="1" x14ac:dyDescent="0.25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  <c r="AA501" s="38"/>
      <c r="AB501" s="38"/>
      <c r="AC501" s="38"/>
      <c r="AD501" s="38"/>
    </row>
    <row r="502" spans="1:30" ht="15.75" customHeight="1" x14ac:dyDescent="0.25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  <c r="AA502" s="38"/>
      <c r="AB502" s="38"/>
      <c r="AC502" s="38"/>
      <c r="AD502" s="38"/>
    </row>
    <row r="503" spans="1:30" ht="15.75" customHeight="1" x14ac:dyDescent="0.25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  <c r="AA503" s="38"/>
      <c r="AB503" s="38"/>
      <c r="AC503" s="38"/>
      <c r="AD503" s="38"/>
    </row>
    <row r="504" spans="1:30" ht="15.75" customHeight="1" x14ac:dyDescent="0.25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  <c r="AA504" s="38"/>
      <c r="AB504" s="38"/>
      <c r="AC504" s="38"/>
      <c r="AD504" s="38"/>
    </row>
    <row r="505" spans="1:30" ht="15.75" customHeight="1" x14ac:dyDescent="0.25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  <c r="AA505" s="38"/>
      <c r="AB505" s="38"/>
      <c r="AC505" s="38"/>
      <c r="AD505" s="38"/>
    </row>
    <row r="506" spans="1:30" ht="15.75" customHeight="1" x14ac:dyDescent="0.25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  <c r="AA506" s="38"/>
      <c r="AB506" s="38"/>
      <c r="AC506" s="38"/>
      <c r="AD506" s="38"/>
    </row>
    <row r="507" spans="1:30" ht="15.75" customHeight="1" x14ac:dyDescent="0.25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  <c r="AA507" s="38"/>
      <c r="AB507" s="38"/>
      <c r="AC507" s="38"/>
      <c r="AD507" s="38"/>
    </row>
    <row r="508" spans="1:30" ht="15.75" customHeight="1" x14ac:dyDescent="0.25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  <c r="AA508" s="38"/>
      <c r="AB508" s="38"/>
      <c r="AC508" s="38"/>
      <c r="AD508" s="38"/>
    </row>
    <row r="509" spans="1:30" ht="15.75" customHeight="1" x14ac:dyDescent="0.25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  <c r="AA509" s="38"/>
      <c r="AB509" s="38"/>
      <c r="AC509" s="38"/>
      <c r="AD509" s="38"/>
    </row>
    <row r="510" spans="1:30" ht="15.75" customHeight="1" x14ac:dyDescent="0.25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  <c r="AA510" s="38"/>
      <c r="AB510" s="38"/>
      <c r="AC510" s="38"/>
      <c r="AD510" s="38"/>
    </row>
    <row r="511" spans="1:30" ht="15.75" customHeight="1" x14ac:dyDescent="0.25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  <c r="AA511" s="38"/>
      <c r="AB511" s="38"/>
      <c r="AC511" s="38"/>
      <c r="AD511" s="38"/>
    </row>
    <row r="512" spans="1:30" ht="15.75" customHeight="1" x14ac:dyDescent="0.25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</row>
    <row r="513" spans="1:30" ht="15.75" customHeight="1" x14ac:dyDescent="0.25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</row>
    <row r="514" spans="1:30" ht="15.75" customHeight="1" x14ac:dyDescent="0.25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  <c r="AA514" s="38"/>
      <c r="AB514" s="38"/>
      <c r="AC514" s="38"/>
      <c r="AD514" s="38"/>
    </row>
    <row r="515" spans="1:30" ht="15.75" customHeight="1" x14ac:dyDescent="0.25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  <c r="AA515" s="38"/>
      <c r="AB515" s="38"/>
      <c r="AC515" s="38"/>
      <c r="AD515" s="38"/>
    </row>
    <row r="516" spans="1:30" ht="15.75" customHeight="1" x14ac:dyDescent="0.25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  <c r="AA516" s="38"/>
      <c r="AB516" s="38"/>
      <c r="AC516" s="38"/>
      <c r="AD516" s="38"/>
    </row>
    <row r="517" spans="1:30" ht="15.75" customHeight="1" x14ac:dyDescent="0.25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  <c r="AA517" s="38"/>
      <c r="AB517" s="38"/>
      <c r="AC517" s="38"/>
      <c r="AD517" s="38"/>
    </row>
    <row r="518" spans="1:30" ht="15.75" customHeight="1" x14ac:dyDescent="0.25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  <c r="AA518" s="38"/>
      <c r="AB518" s="38"/>
      <c r="AC518" s="38"/>
      <c r="AD518" s="38"/>
    </row>
    <row r="519" spans="1:30" ht="15.75" customHeight="1" x14ac:dyDescent="0.25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  <c r="AA519" s="38"/>
      <c r="AB519" s="38"/>
      <c r="AC519" s="38"/>
      <c r="AD519" s="38"/>
    </row>
    <row r="520" spans="1:30" ht="15.75" customHeight="1" x14ac:dyDescent="0.25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</row>
    <row r="521" spans="1:30" ht="15.75" customHeight="1" x14ac:dyDescent="0.25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  <c r="AA521" s="38"/>
      <c r="AB521" s="38"/>
      <c r="AC521" s="38"/>
      <c r="AD521" s="38"/>
    </row>
    <row r="522" spans="1:30" ht="15.75" customHeight="1" x14ac:dyDescent="0.25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  <c r="AA522" s="38"/>
      <c r="AB522" s="38"/>
      <c r="AC522" s="38"/>
      <c r="AD522" s="38"/>
    </row>
    <row r="523" spans="1:30" ht="15.75" customHeight="1" x14ac:dyDescent="0.25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  <c r="AA523" s="38"/>
      <c r="AB523" s="38"/>
      <c r="AC523" s="38"/>
      <c r="AD523" s="38"/>
    </row>
    <row r="524" spans="1:30" ht="15.75" customHeight="1" x14ac:dyDescent="0.25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  <c r="AA524" s="38"/>
      <c r="AB524" s="38"/>
      <c r="AC524" s="38"/>
      <c r="AD524" s="38"/>
    </row>
    <row r="525" spans="1:30" ht="15.75" customHeight="1" x14ac:dyDescent="0.25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  <c r="AA525" s="38"/>
      <c r="AB525" s="38"/>
      <c r="AC525" s="38"/>
      <c r="AD525" s="38"/>
    </row>
    <row r="526" spans="1:30" ht="15.75" customHeight="1" x14ac:dyDescent="0.25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  <c r="AA526" s="38"/>
      <c r="AB526" s="38"/>
      <c r="AC526" s="38"/>
      <c r="AD526" s="38"/>
    </row>
    <row r="527" spans="1:30" ht="15.75" customHeight="1" x14ac:dyDescent="0.25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  <c r="AA527" s="38"/>
      <c r="AB527" s="38"/>
      <c r="AC527" s="38"/>
      <c r="AD527" s="38"/>
    </row>
    <row r="528" spans="1:30" ht="15.75" customHeight="1" x14ac:dyDescent="0.25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  <c r="AA528" s="38"/>
      <c r="AB528" s="38"/>
      <c r="AC528" s="38"/>
      <c r="AD528" s="38"/>
    </row>
    <row r="529" spans="1:30" ht="15.75" customHeight="1" x14ac:dyDescent="0.25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  <c r="AA529" s="38"/>
      <c r="AB529" s="38"/>
      <c r="AC529" s="38"/>
      <c r="AD529" s="38"/>
    </row>
    <row r="530" spans="1:30" ht="15.75" customHeight="1" x14ac:dyDescent="0.25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  <c r="AA530" s="38"/>
      <c r="AB530" s="38"/>
      <c r="AC530" s="38"/>
      <c r="AD530" s="38"/>
    </row>
    <row r="531" spans="1:30" ht="15.75" customHeight="1" x14ac:dyDescent="0.25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</row>
    <row r="532" spans="1:30" ht="15.75" customHeight="1" x14ac:dyDescent="0.25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  <c r="AA532" s="38"/>
      <c r="AB532" s="38"/>
      <c r="AC532" s="38"/>
      <c r="AD532" s="38"/>
    </row>
    <row r="533" spans="1:30" ht="15.75" customHeight="1" x14ac:dyDescent="0.25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  <c r="AA533" s="38"/>
      <c r="AB533" s="38"/>
      <c r="AC533" s="38"/>
      <c r="AD533" s="38"/>
    </row>
    <row r="534" spans="1:30" ht="15.75" customHeight="1" x14ac:dyDescent="0.25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  <c r="AA534" s="38"/>
      <c r="AB534" s="38"/>
      <c r="AC534" s="38"/>
      <c r="AD534" s="38"/>
    </row>
    <row r="535" spans="1:30" ht="15.75" customHeight="1" x14ac:dyDescent="0.25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  <c r="AA535" s="38"/>
      <c r="AB535" s="38"/>
      <c r="AC535" s="38"/>
      <c r="AD535" s="38"/>
    </row>
    <row r="536" spans="1:30" ht="15.75" customHeight="1" x14ac:dyDescent="0.25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  <c r="AA536" s="38"/>
      <c r="AB536" s="38"/>
      <c r="AC536" s="38"/>
      <c r="AD536" s="38"/>
    </row>
    <row r="537" spans="1:30" ht="15.75" customHeight="1" x14ac:dyDescent="0.25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  <c r="AA537" s="38"/>
      <c r="AB537" s="38"/>
      <c r="AC537" s="38"/>
      <c r="AD537" s="38"/>
    </row>
    <row r="538" spans="1:30" ht="15.75" customHeight="1" x14ac:dyDescent="0.25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  <c r="AA538" s="38"/>
      <c r="AB538" s="38"/>
      <c r="AC538" s="38"/>
      <c r="AD538" s="38"/>
    </row>
    <row r="539" spans="1:30" ht="15.75" customHeight="1" x14ac:dyDescent="0.25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  <c r="AA539" s="38"/>
      <c r="AB539" s="38"/>
      <c r="AC539" s="38"/>
      <c r="AD539" s="38"/>
    </row>
    <row r="540" spans="1:30" ht="15.75" customHeight="1" x14ac:dyDescent="0.25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  <c r="AA540" s="38"/>
      <c r="AB540" s="38"/>
      <c r="AC540" s="38"/>
      <c r="AD540" s="38"/>
    </row>
    <row r="541" spans="1:30" ht="15.75" customHeight="1" x14ac:dyDescent="0.25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  <c r="AA541" s="38"/>
      <c r="AB541" s="38"/>
      <c r="AC541" s="38"/>
      <c r="AD541" s="38"/>
    </row>
    <row r="542" spans="1:30" ht="15.75" customHeight="1" x14ac:dyDescent="0.25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</row>
    <row r="543" spans="1:30" ht="15.75" customHeight="1" x14ac:dyDescent="0.25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  <c r="AA543" s="38"/>
      <c r="AB543" s="38"/>
      <c r="AC543" s="38"/>
      <c r="AD543" s="38"/>
    </row>
    <row r="544" spans="1:30" ht="15.75" customHeight="1" x14ac:dyDescent="0.25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  <c r="AA544" s="38"/>
      <c r="AB544" s="38"/>
      <c r="AC544" s="38"/>
      <c r="AD544" s="38"/>
    </row>
    <row r="545" spans="1:30" ht="15.75" customHeight="1" x14ac:dyDescent="0.25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  <c r="AA545" s="38"/>
      <c r="AB545" s="38"/>
      <c r="AC545" s="38"/>
      <c r="AD545" s="38"/>
    </row>
    <row r="546" spans="1:30" ht="15.75" customHeight="1" x14ac:dyDescent="0.25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  <c r="AA546" s="38"/>
      <c r="AB546" s="38"/>
      <c r="AC546" s="38"/>
      <c r="AD546" s="38"/>
    </row>
    <row r="547" spans="1:30" ht="15.75" customHeight="1" x14ac:dyDescent="0.25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  <c r="AA547" s="38"/>
      <c r="AB547" s="38"/>
      <c r="AC547" s="38"/>
      <c r="AD547" s="38"/>
    </row>
    <row r="548" spans="1:30" ht="15.75" customHeight="1" x14ac:dyDescent="0.25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  <c r="AA548" s="38"/>
      <c r="AB548" s="38"/>
      <c r="AC548" s="38"/>
      <c r="AD548" s="38"/>
    </row>
    <row r="549" spans="1:30" ht="15.75" customHeight="1" x14ac:dyDescent="0.25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  <c r="AA549" s="38"/>
      <c r="AB549" s="38"/>
      <c r="AC549" s="38"/>
      <c r="AD549" s="38"/>
    </row>
    <row r="550" spans="1:30" ht="15.75" customHeight="1" x14ac:dyDescent="0.25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  <c r="AA550" s="38"/>
      <c r="AB550" s="38"/>
      <c r="AC550" s="38"/>
      <c r="AD550" s="38"/>
    </row>
    <row r="551" spans="1:30" ht="15.75" customHeight="1" x14ac:dyDescent="0.25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  <c r="AA551" s="38"/>
      <c r="AB551" s="38"/>
      <c r="AC551" s="38"/>
      <c r="AD551" s="38"/>
    </row>
    <row r="552" spans="1:30" ht="15.75" customHeight="1" x14ac:dyDescent="0.25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  <c r="AA552" s="38"/>
      <c r="AB552" s="38"/>
      <c r="AC552" s="38"/>
      <c r="AD552" s="38"/>
    </row>
    <row r="553" spans="1:30" ht="15.75" customHeight="1" x14ac:dyDescent="0.25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  <c r="AA553" s="38"/>
      <c r="AB553" s="38"/>
      <c r="AC553" s="38"/>
      <c r="AD553" s="38"/>
    </row>
    <row r="554" spans="1:30" ht="15.75" customHeight="1" x14ac:dyDescent="0.25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  <c r="AA554" s="38"/>
      <c r="AB554" s="38"/>
      <c r="AC554" s="38"/>
      <c r="AD554" s="38"/>
    </row>
    <row r="555" spans="1:30" ht="15.75" customHeight="1" x14ac:dyDescent="0.25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  <c r="AA555" s="38"/>
      <c r="AB555" s="38"/>
      <c r="AC555" s="38"/>
      <c r="AD555" s="38"/>
    </row>
    <row r="556" spans="1:30" ht="15.75" customHeight="1" x14ac:dyDescent="0.25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  <c r="AA556" s="38"/>
      <c r="AB556" s="38"/>
      <c r="AC556" s="38"/>
      <c r="AD556" s="38"/>
    </row>
    <row r="557" spans="1:30" ht="15.75" customHeight="1" x14ac:dyDescent="0.25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  <c r="AA557" s="38"/>
      <c r="AB557" s="38"/>
      <c r="AC557" s="38"/>
      <c r="AD557" s="38"/>
    </row>
    <row r="558" spans="1:30" ht="15.75" customHeight="1" x14ac:dyDescent="0.25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  <c r="AA558" s="38"/>
      <c r="AB558" s="38"/>
      <c r="AC558" s="38"/>
      <c r="AD558" s="38"/>
    </row>
    <row r="559" spans="1:30" ht="15.75" customHeight="1" x14ac:dyDescent="0.25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  <c r="AA559" s="38"/>
      <c r="AB559" s="38"/>
      <c r="AC559" s="38"/>
      <c r="AD559" s="38"/>
    </row>
    <row r="560" spans="1:30" ht="15.75" customHeight="1" x14ac:dyDescent="0.25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  <c r="AA560" s="38"/>
      <c r="AB560" s="38"/>
      <c r="AC560" s="38"/>
      <c r="AD560" s="38"/>
    </row>
    <row r="561" spans="1:30" ht="15.75" customHeight="1" x14ac:dyDescent="0.25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  <c r="AA561" s="38"/>
      <c r="AB561" s="38"/>
      <c r="AC561" s="38"/>
      <c r="AD561" s="38"/>
    </row>
    <row r="562" spans="1:30" ht="15.75" customHeight="1" x14ac:dyDescent="0.25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  <c r="AA562" s="38"/>
      <c r="AB562" s="38"/>
      <c r="AC562" s="38"/>
      <c r="AD562" s="38"/>
    </row>
    <row r="563" spans="1:30" ht="15.75" customHeight="1" x14ac:dyDescent="0.25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  <c r="AA563" s="38"/>
      <c r="AB563" s="38"/>
      <c r="AC563" s="38"/>
      <c r="AD563" s="38"/>
    </row>
    <row r="564" spans="1:30" ht="15.75" customHeight="1" x14ac:dyDescent="0.25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  <c r="AA564" s="38"/>
      <c r="AB564" s="38"/>
      <c r="AC564" s="38"/>
      <c r="AD564" s="38"/>
    </row>
    <row r="565" spans="1:30" ht="15.75" customHeight="1" x14ac:dyDescent="0.25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  <c r="AA565" s="38"/>
      <c r="AB565" s="38"/>
      <c r="AC565" s="38"/>
      <c r="AD565" s="38"/>
    </row>
    <row r="566" spans="1:30" ht="15.75" customHeight="1" x14ac:dyDescent="0.25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  <c r="AA566" s="38"/>
      <c r="AB566" s="38"/>
      <c r="AC566" s="38"/>
      <c r="AD566" s="38"/>
    </row>
    <row r="567" spans="1:30" ht="15.75" customHeight="1" x14ac:dyDescent="0.25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  <c r="AA567" s="38"/>
      <c r="AB567" s="38"/>
      <c r="AC567" s="38"/>
      <c r="AD567" s="38"/>
    </row>
    <row r="568" spans="1:30" ht="15.75" customHeight="1" x14ac:dyDescent="0.25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  <c r="AA568" s="38"/>
      <c r="AB568" s="38"/>
      <c r="AC568" s="38"/>
      <c r="AD568" s="38"/>
    </row>
    <row r="569" spans="1:30" ht="15.75" customHeight="1" x14ac:dyDescent="0.25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  <c r="AA569" s="38"/>
      <c r="AB569" s="38"/>
      <c r="AC569" s="38"/>
      <c r="AD569" s="38"/>
    </row>
    <row r="570" spans="1:30" ht="15.75" customHeight="1" x14ac:dyDescent="0.25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  <c r="AA570" s="38"/>
      <c r="AB570" s="38"/>
      <c r="AC570" s="38"/>
      <c r="AD570" s="38"/>
    </row>
    <row r="571" spans="1:30" ht="15.75" customHeight="1" x14ac:dyDescent="0.25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  <c r="AA571" s="38"/>
      <c r="AB571" s="38"/>
      <c r="AC571" s="38"/>
      <c r="AD571" s="38"/>
    </row>
    <row r="572" spans="1:30" ht="15.75" customHeight="1" x14ac:dyDescent="0.25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  <c r="AA572" s="38"/>
      <c r="AB572" s="38"/>
      <c r="AC572" s="38"/>
      <c r="AD572" s="38"/>
    </row>
    <row r="573" spans="1:30" ht="15.75" customHeight="1" x14ac:dyDescent="0.25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  <c r="AA573" s="38"/>
      <c r="AB573" s="38"/>
      <c r="AC573" s="38"/>
      <c r="AD573" s="38"/>
    </row>
    <row r="574" spans="1:30" ht="15.75" customHeight="1" x14ac:dyDescent="0.25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  <c r="AA574" s="38"/>
      <c r="AB574" s="38"/>
      <c r="AC574" s="38"/>
      <c r="AD574" s="38"/>
    </row>
    <row r="575" spans="1:30" ht="15.75" customHeight="1" x14ac:dyDescent="0.25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  <c r="AA575" s="38"/>
      <c r="AB575" s="38"/>
      <c r="AC575" s="38"/>
      <c r="AD575" s="38"/>
    </row>
    <row r="576" spans="1:30" ht="15.75" customHeight="1" x14ac:dyDescent="0.25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  <c r="AA576" s="38"/>
      <c r="AB576" s="38"/>
      <c r="AC576" s="38"/>
      <c r="AD576" s="38"/>
    </row>
    <row r="577" spans="1:30" ht="15.75" customHeight="1" x14ac:dyDescent="0.25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  <c r="AA577" s="38"/>
      <c r="AB577" s="38"/>
      <c r="AC577" s="38"/>
      <c r="AD577" s="38"/>
    </row>
    <row r="578" spans="1:30" ht="15.75" customHeight="1" x14ac:dyDescent="0.25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  <c r="AA578" s="38"/>
      <c r="AB578" s="38"/>
      <c r="AC578" s="38"/>
      <c r="AD578" s="38"/>
    </row>
    <row r="579" spans="1:30" ht="15.75" customHeight="1" x14ac:dyDescent="0.25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  <c r="AA579" s="38"/>
      <c r="AB579" s="38"/>
      <c r="AC579" s="38"/>
      <c r="AD579" s="38"/>
    </row>
    <row r="580" spans="1:30" ht="15.75" customHeight="1" x14ac:dyDescent="0.25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  <c r="AA580" s="38"/>
      <c r="AB580" s="38"/>
      <c r="AC580" s="38"/>
      <c r="AD580" s="38"/>
    </row>
    <row r="581" spans="1:30" ht="15.75" customHeight="1" x14ac:dyDescent="0.25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  <c r="AA581" s="38"/>
      <c r="AB581" s="38"/>
      <c r="AC581" s="38"/>
      <c r="AD581" s="38"/>
    </row>
    <row r="582" spans="1:30" ht="15.75" customHeight="1" x14ac:dyDescent="0.25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  <c r="AA582" s="38"/>
      <c r="AB582" s="38"/>
      <c r="AC582" s="38"/>
      <c r="AD582" s="38"/>
    </row>
    <row r="583" spans="1:30" ht="15.75" customHeight="1" x14ac:dyDescent="0.25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  <c r="AA583" s="38"/>
      <c r="AB583" s="38"/>
      <c r="AC583" s="38"/>
      <c r="AD583" s="38"/>
    </row>
    <row r="584" spans="1:30" ht="15.75" customHeight="1" x14ac:dyDescent="0.25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  <c r="AA584" s="38"/>
      <c r="AB584" s="38"/>
      <c r="AC584" s="38"/>
      <c r="AD584" s="38"/>
    </row>
    <row r="585" spans="1:30" ht="15.75" customHeight="1" x14ac:dyDescent="0.25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  <c r="AA585" s="38"/>
      <c r="AB585" s="38"/>
      <c r="AC585" s="38"/>
      <c r="AD585" s="38"/>
    </row>
    <row r="586" spans="1:30" ht="15.75" customHeight="1" x14ac:dyDescent="0.25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  <c r="AA586" s="38"/>
      <c r="AB586" s="38"/>
      <c r="AC586" s="38"/>
      <c r="AD586" s="38"/>
    </row>
    <row r="587" spans="1:30" ht="15.75" customHeight="1" x14ac:dyDescent="0.25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  <c r="AA587" s="38"/>
      <c r="AB587" s="38"/>
      <c r="AC587" s="38"/>
      <c r="AD587" s="38"/>
    </row>
    <row r="588" spans="1:30" ht="15.75" customHeight="1" x14ac:dyDescent="0.25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  <c r="AA588" s="38"/>
      <c r="AB588" s="38"/>
      <c r="AC588" s="38"/>
      <c r="AD588" s="38"/>
    </row>
    <row r="589" spans="1:30" ht="15.75" customHeight="1" x14ac:dyDescent="0.25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  <c r="AA589" s="38"/>
      <c r="AB589" s="38"/>
      <c r="AC589" s="38"/>
      <c r="AD589" s="38"/>
    </row>
    <row r="590" spans="1:30" ht="15.75" customHeight="1" x14ac:dyDescent="0.25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  <c r="AA590" s="38"/>
      <c r="AB590" s="38"/>
      <c r="AC590" s="38"/>
      <c r="AD590" s="38"/>
    </row>
    <row r="591" spans="1:30" ht="15.75" customHeight="1" x14ac:dyDescent="0.25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  <c r="AA591" s="38"/>
      <c r="AB591" s="38"/>
      <c r="AC591" s="38"/>
      <c r="AD591" s="38"/>
    </row>
    <row r="592" spans="1:30" ht="15.75" customHeight="1" x14ac:dyDescent="0.25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  <c r="AA592" s="38"/>
      <c r="AB592" s="38"/>
      <c r="AC592" s="38"/>
      <c r="AD592" s="38"/>
    </row>
    <row r="593" spans="1:30" ht="15.75" customHeight="1" x14ac:dyDescent="0.25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  <c r="AA593" s="38"/>
      <c r="AB593" s="38"/>
      <c r="AC593" s="38"/>
      <c r="AD593" s="38"/>
    </row>
    <row r="594" spans="1:30" ht="15.75" customHeight="1" x14ac:dyDescent="0.25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  <c r="AA594" s="38"/>
      <c r="AB594" s="38"/>
      <c r="AC594" s="38"/>
      <c r="AD594" s="38"/>
    </row>
    <row r="595" spans="1:30" ht="15.75" customHeight="1" x14ac:dyDescent="0.25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  <c r="AA595" s="38"/>
      <c r="AB595" s="38"/>
      <c r="AC595" s="38"/>
      <c r="AD595" s="38"/>
    </row>
    <row r="596" spans="1:30" ht="15.75" customHeight="1" x14ac:dyDescent="0.25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  <c r="AA596" s="38"/>
      <c r="AB596" s="38"/>
      <c r="AC596" s="38"/>
      <c r="AD596" s="38"/>
    </row>
    <row r="597" spans="1:30" ht="15.75" customHeight="1" x14ac:dyDescent="0.25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  <c r="AA597" s="38"/>
      <c r="AB597" s="38"/>
      <c r="AC597" s="38"/>
      <c r="AD597" s="38"/>
    </row>
    <row r="598" spans="1:30" ht="15.75" customHeight="1" x14ac:dyDescent="0.25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  <c r="AA598" s="38"/>
      <c r="AB598" s="38"/>
      <c r="AC598" s="38"/>
      <c r="AD598" s="38"/>
    </row>
    <row r="599" spans="1:30" ht="15.75" customHeight="1" x14ac:dyDescent="0.25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  <c r="AA599" s="38"/>
      <c r="AB599" s="38"/>
      <c r="AC599" s="38"/>
      <c r="AD599" s="38"/>
    </row>
    <row r="600" spans="1:30" ht="15.75" customHeight="1" x14ac:dyDescent="0.25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  <c r="AA600" s="38"/>
      <c r="AB600" s="38"/>
      <c r="AC600" s="38"/>
      <c r="AD600" s="38"/>
    </row>
    <row r="601" spans="1:30" ht="15.75" customHeight="1" x14ac:dyDescent="0.25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  <c r="AA601" s="38"/>
      <c r="AB601" s="38"/>
      <c r="AC601" s="38"/>
      <c r="AD601" s="38"/>
    </row>
    <row r="602" spans="1:30" ht="15.75" customHeight="1" x14ac:dyDescent="0.25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  <c r="AA602" s="38"/>
      <c r="AB602" s="38"/>
      <c r="AC602" s="38"/>
      <c r="AD602" s="38"/>
    </row>
    <row r="603" spans="1:30" ht="15.75" customHeight="1" x14ac:dyDescent="0.25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  <c r="AA603" s="38"/>
      <c r="AB603" s="38"/>
      <c r="AC603" s="38"/>
      <c r="AD603" s="38"/>
    </row>
    <row r="604" spans="1:30" ht="15.75" customHeight="1" x14ac:dyDescent="0.25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  <c r="AA604" s="38"/>
      <c r="AB604" s="38"/>
      <c r="AC604" s="38"/>
      <c r="AD604" s="38"/>
    </row>
    <row r="605" spans="1:30" ht="15.75" customHeight="1" x14ac:dyDescent="0.25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  <c r="AA605" s="38"/>
      <c r="AB605" s="38"/>
      <c r="AC605" s="38"/>
      <c r="AD605" s="38"/>
    </row>
    <row r="606" spans="1:30" ht="15.75" customHeight="1" x14ac:dyDescent="0.25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  <c r="AA606" s="38"/>
      <c r="AB606" s="38"/>
      <c r="AC606" s="38"/>
      <c r="AD606" s="38"/>
    </row>
    <row r="607" spans="1:30" ht="15.75" customHeight="1" x14ac:dyDescent="0.25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  <c r="AA607" s="38"/>
      <c r="AB607" s="38"/>
      <c r="AC607" s="38"/>
      <c r="AD607" s="38"/>
    </row>
    <row r="608" spans="1:30" ht="15.75" customHeight="1" x14ac:dyDescent="0.25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  <c r="AA608" s="38"/>
      <c r="AB608" s="38"/>
      <c r="AC608" s="38"/>
      <c r="AD608" s="38"/>
    </row>
    <row r="609" spans="1:30" ht="15.75" customHeight="1" x14ac:dyDescent="0.25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  <c r="AA609" s="38"/>
      <c r="AB609" s="38"/>
      <c r="AC609" s="38"/>
      <c r="AD609" s="38"/>
    </row>
    <row r="610" spans="1:30" ht="15.75" customHeight="1" x14ac:dyDescent="0.25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  <c r="AA610" s="38"/>
      <c r="AB610" s="38"/>
      <c r="AC610" s="38"/>
      <c r="AD610" s="38"/>
    </row>
    <row r="611" spans="1:30" ht="15.75" customHeight="1" x14ac:dyDescent="0.25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  <c r="AB611" s="38"/>
      <c r="AC611" s="38"/>
      <c r="AD611" s="38"/>
    </row>
    <row r="612" spans="1:30" ht="15.75" customHeight="1" x14ac:dyDescent="0.25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  <c r="AA612" s="38"/>
      <c r="AB612" s="38"/>
      <c r="AC612" s="38"/>
      <c r="AD612" s="38"/>
    </row>
    <row r="613" spans="1:30" ht="15.75" customHeight="1" x14ac:dyDescent="0.25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  <c r="AA613" s="38"/>
      <c r="AB613" s="38"/>
      <c r="AC613" s="38"/>
      <c r="AD613" s="38"/>
    </row>
    <row r="614" spans="1:30" ht="15.75" customHeight="1" x14ac:dyDescent="0.25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  <c r="AA614" s="38"/>
      <c r="AB614" s="38"/>
      <c r="AC614" s="38"/>
      <c r="AD614" s="38"/>
    </row>
    <row r="615" spans="1:30" ht="15.75" customHeight="1" x14ac:dyDescent="0.25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  <c r="AA615" s="38"/>
      <c r="AB615" s="38"/>
      <c r="AC615" s="38"/>
      <c r="AD615" s="38"/>
    </row>
    <row r="616" spans="1:30" ht="15.75" customHeight="1" x14ac:dyDescent="0.25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  <c r="AA616" s="38"/>
      <c r="AB616" s="38"/>
      <c r="AC616" s="38"/>
      <c r="AD616" s="38"/>
    </row>
    <row r="617" spans="1:30" ht="15.75" customHeight="1" x14ac:dyDescent="0.25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  <c r="AA617" s="38"/>
      <c r="AB617" s="38"/>
      <c r="AC617" s="38"/>
      <c r="AD617" s="38"/>
    </row>
    <row r="618" spans="1:30" ht="15.75" customHeight="1" x14ac:dyDescent="0.25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  <c r="AA618" s="38"/>
      <c r="AB618" s="38"/>
      <c r="AC618" s="38"/>
      <c r="AD618" s="38"/>
    </row>
    <row r="619" spans="1:30" ht="15.75" customHeight="1" x14ac:dyDescent="0.25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  <c r="AA619" s="38"/>
      <c r="AB619" s="38"/>
      <c r="AC619" s="38"/>
      <c r="AD619" s="38"/>
    </row>
    <row r="620" spans="1:30" ht="15.75" customHeight="1" x14ac:dyDescent="0.25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  <c r="AA620" s="38"/>
      <c r="AB620" s="38"/>
      <c r="AC620" s="38"/>
      <c r="AD620" s="38"/>
    </row>
    <row r="621" spans="1:30" ht="15.75" customHeight="1" x14ac:dyDescent="0.25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  <c r="AA621" s="38"/>
      <c r="AB621" s="38"/>
      <c r="AC621" s="38"/>
      <c r="AD621" s="38"/>
    </row>
    <row r="622" spans="1:30" ht="15.75" customHeight="1" x14ac:dyDescent="0.25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  <c r="AA622" s="38"/>
      <c r="AB622" s="38"/>
      <c r="AC622" s="38"/>
      <c r="AD622" s="38"/>
    </row>
    <row r="623" spans="1:30" ht="15.75" customHeight="1" x14ac:dyDescent="0.25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  <c r="AA623" s="38"/>
      <c r="AB623" s="38"/>
      <c r="AC623" s="38"/>
      <c r="AD623" s="38"/>
    </row>
    <row r="624" spans="1:30" ht="15.75" customHeight="1" x14ac:dyDescent="0.25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  <c r="AA624" s="38"/>
      <c r="AB624" s="38"/>
      <c r="AC624" s="38"/>
      <c r="AD624" s="38"/>
    </row>
    <row r="625" spans="1:30" ht="15.75" customHeight="1" x14ac:dyDescent="0.25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  <c r="AA625" s="38"/>
      <c r="AB625" s="38"/>
      <c r="AC625" s="38"/>
      <c r="AD625" s="38"/>
    </row>
    <row r="626" spans="1:30" ht="15.75" customHeight="1" x14ac:dyDescent="0.25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  <c r="AA626" s="38"/>
      <c r="AB626" s="38"/>
      <c r="AC626" s="38"/>
      <c r="AD626" s="38"/>
    </row>
    <row r="627" spans="1:30" ht="15.75" customHeight="1" x14ac:dyDescent="0.25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  <c r="AA627" s="38"/>
      <c r="AB627" s="38"/>
      <c r="AC627" s="38"/>
      <c r="AD627" s="38"/>
    </row>
    <row r="628" spans="1:30" ht="15.75" customHeight="1" x14ac:dyDescent="0.25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  <c r="AB628" s="38"/>
      <c r="AC628" s="38"/>
      <c r="AD628" s="38"/>
    </row>
    <row r="629" spans="1:30" ht="15.75" customHeight="1" x14ac:dyDescent="0.25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  <c r="AA629" s="38"/>
      <c r="AB629" s="38"/>
      <c r="AC629" s="38"/>
      <c r="AD629" s="38"/>
    </row>
    <row r="630" spans="1:30" ht="15.75" customHeight="1" x14ac:dyDescent="0.25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  <c r="AA630" s="38"/>
      <c r="AB630" s="38"/>
      <c r="AC630" s="38"/>
      <c r="AD630" s="38"/>
    </row>
    <row r="631" spans="1:30" ht="15.75" customHeight="1" x14ac:dyDescent="0.25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  <c r="AA631" s="38"/>
      <c r="AB631" s="38"/>
      <c r="AC631" s="38"/>
      <c r="AD631" s="38"/>
    </row>
    <row r="632" spans="1:30" ht="15.75" customHeight="1" x14ac:dyDescent="0.25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  <c r="AA632" s="38"/>
      <c r="AB632" s="38"/>
      <c r="AC632" s="38"/>
      <c r="AD632" s="38"/>
    </row>
    <row r="633" spans="1:30" ht="15.75" customHeight="1" x14ac:dyDescent="0.25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  <c r="AA633" s="38"/>
      <c r="AB633" s="38"/>
      <c r="AC633" s="38"/>
      <c r="AD633" s="38"/>
    </row>
    <row r="634" spans="1:30" ht="15.75" customHeight="1" x14ac:dyDescent="0.25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  <c r="AA634" s="38"/>
      <c r="AB634" s="38"/>
      <c r="AC634" s="38"/>
      <c r="AD634" s="38"/>
    </row>
    <row r="635" spans="1:30" ht="15.75" customHeight="1" x14ac:dyDescent="0.25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  <c r="AB635" s="38"/>
      <c r="AC635" s="38"/>
      <c r="AD635" s="38"/>
    </row>
    <row r="636" spans="1:30" ht="15.75" customHeight="1" x14ac:dyDescent="0.25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  <c r="AA636" s="38"/>
      <c r="AB636" s="38"/>
      <c r="AC636" s="38"/>
      <c r="AD636" s="38"/>
    </row>
    <row r="637" spans="1:30" ht="15.75" customHeight="1" x14ac:dyDescent="0.25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  <c r="AA637" s="38"/>
      <c r="AB637" s="38"/>
      <c r="AC637" s="38"/>
      <c r="AD637" s="38"/>
    </row>
    <row r="638" spans="1:30" ht="15.75" customHeight="1" x14ac:dyDescent="0.25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  <c r="AA638" s="38"/>
      <c r="AB638" s="38"/>
      <c r="AC638" s="38"/>
      <c r="AD638" s="38"/>
    </row>
    <row r="639" spans="1:30" ht="15.75" customHeight="1" x14ac:dyDescent="0.25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  <c r="AA639" s="38"/>
      <c r="AB639" s="38"/>
      <c r="AC639" s="38"/>
      <c r="AD639" s="38"/>
    </row>
    <row r="640" spans="1:30" ht="15.75" customHeight="1" x14ac:dyDescent="0.25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  <c r="AA640" s="38"/>
      <c r="AB640" s="38"/>
      <c r="AC640" s="38"/>
      <c r="AD640" s="38"/>
    </row>
    <row r="641" spans="1:30" ht="15.75" customHeight="1" x14ac:dyDescent="0.25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  <c r="AA641" s="38"/>
      <c r="AB641" s="38"/>
      <c r="AC641" s="38"/>
      <c r="AD641" s="38"/>
    </row>
    <row r="642" spans="1:30" ht="15.75" customHeight="1" x14ac:dyDescent="0.25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38"/>
      <c r="AB642" s="38"/>
      <c r="AC642" s="38"/>
      <c r="AD642" s="38"/>
    </row>
    <row r="643" spans="1:30" ht="15.75" customHeight="1" x14ac:dyDescent="0.25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  <c r="AA643" s="38"/>
      <c r="AB643" s="38"/>
      <c r="AC643" s="38"/>
      <c r="AD643" s="38"/>
    </row>
    <row r="644" spans="1:30" ht="15.75" customHeight="1" x14ac:dyDescent="0.25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  <c r="AA644" s="38"/>
      <c r="AB644" s="38"/>
      <c r="AC644" s="38"/>
      <c r="AD644" s="38"/>
    </row>
    <row r="645" spans="1:30" ht="15.75" customHeight="1" x14ac:dyDescent="0.25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38"/>
      <c r="AB645" s="38"/>
      <c r="AC645" s="38"/>
      <c r="AD645" s="38"/>
    </row>
    <row r="646" spans="1:30" ht="15.75" customHeight="1" x14ac:dyDescent="0.25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  <c r="AA646" s="38"/>
      <c r="AB646" s="38"/>
      <c r="AC646" s="38"/>
      <c r="AD646" s="38"/>
    </row>
    <row r="647" spans="1:30" ht="15.75" customHeight="1" x14ac:dyDescent="0.25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  <c r="AA647" s="38"/>
      <c r="AB647" s="38"/>
      <c r="AC647" s="38"/>
      <c r="AD647" s="38"/>
    </row>
    <row r="648" spans="1:30" ht="15.75" customHeight="1" x14ac:dyDescent="0.25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  <c r="AA648" s="38"/>
      <c r="AB648" s="38"/>
      <c r="AC648" s="38"/>
      <c r="AD648" s="38"/>
    </row>
    <row r="649" spans="1:30" ht="15.75" customHeight="1" x14ac:dyDescent="0.25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  <c r="AA649" s="38"/>
      <c r="AB649" s="38"/>
      <c r="AC649" s="38"/>
      <c r="AD649" s="38"/>
    </row>
    <row r="650" spans="1:30" ht="15.75" customHeight="1" x14ac:dyDescent="0.25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  <c r="AA650" s="38"/>
      <c r="AB650" s="38"/>
      <c r="AC650" s="38"/>
      <c r="AD650" s="38"/>
    </row>
    <row r="651" spans="1:30" ht="15.75" customHeight="1" x14ac:dyDescent="0.25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  <c r="AA651" s="38"/>
      <c r="AB651" s="38"/>
      <c r="AC651" s="38"/>
      <c r="AD651" s="38"/>
    </row>
    <row r="652" spans="1:30" ht="15.75" customHeight="1" x14ac:dyDescent="0.25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38"/>
      <c r="AB652" s="38"/>
      <c r="AC652" s="38"/>
      <c r="AD652" s="38"/>
    </row>
    <row r="653" spans="1:30" ht="15.75" customHeight="1" x14ac:dyDescent="0.25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  <c r="AA653" s="38"/>
      <c r="AB653" s="38"/>
      <c r="AC653" s="38"/>
      <c r="AD653" s="38"/>
    </row>
    <row r="654" spans="1:30" ht="15.75" customHeight="1" x14ac:dyDescent="0.25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  <c r="AA654" s="38"/>
      <c r="AB654" s="38"/>
      <c r="AC654" s="38"/>
      <c r="AD654" s="38"/>
    </row>
    <row r="655" spans="1:30" ht="15.75" customHeight="1" x14ac:dyDescent="0.25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  <c r="AA655" s="38"/>
      <c r="AB655" s="38"/>
      <c r="AC655" s="38"/>
      <c r="AD655" s="38"/>
    </row>
    <row r="656" spans="1:30" ht="15.75" customHeight="1" x14ac:dyDescent="0.25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  <c r="AA656" s="38"/>
      <c r="AB656" s="38"/>
      <c r="AC656" s="38"/>
      <c r="AD656" s="38"/>
    </row>
    <row r="657" spans="1:30" ht="15.75" customHeight="1" x14ac:dyDescent="0.25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  <c r="AC657" s="38"/>
      <c r="AD657" s="38"/>
    </row>
    <row r="658" spans="1:30" ht="15.75" customHeight="1" x14ac:dyDescent="0.25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  <c r="AA658" s="38"/>
      <c r="AB658" s="38"/>
      <c r="AC658" s="38"/>
      <c r="AD658" s="38"/>
    </row>
    <row r="659" spans="1:30" ht="15.75" customHeight="1" x14ac:dyDescent="0.25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  <c r="AA659" s="38"/>
      <c r="AB659" s="38"/>
      <c r="AC659" s="38"/>
      <c r="AD659" s="38"/>
    </row>
    <row r="660" spans="1:30" ht="15.75" customHeight="1" x14ac:dyDescent="0.25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  <c r="AA660" s="38"/>
      <c r="AB660" s="38"/>
      <c r="AC660" s="38"/>
      <c r="AD660" s="38"/>
    </row>
    <row r="661" spans="1:30" ht="15.75" customHeight="1" x14ac:dyDescent="0.25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  <c r="AA661" s="38"/>
      <c r="AB661" s="38"/>
      <c r="AC661" s="38"/>
      <c r="AD661" s="38"/>
    </row>
    <row r="662" spans="1:30" ht="15.75" customHeight="1" x14ac:dyDescent="0.25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  <c r="AA662" s="38"/>
      <c r="AB662" s="38"/>
      <c r="AC662" s="38"/>
      <c r="AD662" s="38"/>
    </row>
    <row r="663" spans="1:30" ht="15.75" customHeight="1" x14ac:dyDescent="0.25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  <c r="AA663" s="38"/>
      <c r="AB663" s="38"/>
      <c r="AC663" s="38"/>
      <c r="AD663" s="38"/>
    </row>
    <row r="664" spans="1:30" ht="15.75" customHeight="1" x14ac:dyDescent="0.25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  <c r="AA664" s="38"/>
      <c r="AB664" s="38"/>
      <c r="AC664" s="38"/>
      <c r="AD664" s="38"/>
    </row>
    <row r="665" spans="1:30" ht="15.75" customHeight="1" x14ac:dyDescent="0.25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  <c r="AA665" s="38"/>
      <c r="AB665" s="38"/>
      <c r="AC665" s="38"/>
      <c r="AD665" s="38"/>
    </row>
    <row r="666" spans="1:30" ht="15.75" customHeight="1" x14ac:dyDescent="0.25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  <c r="AA666" s="38"/>
      <c r="AB666" s="38"/>
      <c r="AC666" s="38"/>
      <c r="AD666" s="38"/>
    </row>
    <row r="667" spans="1:30" ht="15.75" customHeight="1" x14ac:dyDescent="0.25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  <c r="AA667" s="38"/>
      <c r="AB667" s="38"/>
      <c r="AC667" s="38"/>
      <c r="AD667" s="38"/>
    </row>
    <row r="668" spans="1:30" ht="15.75" customHeight="1" x14ac:dyDescent="0.25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  <c r="AA668" s="38"/>
      <c r="AB668" s="38"/>
      <c r="AC668" s="38"/>
      <c r="AD668" s="38"/>
    </row>
    <row r="669" spans="1:30" ht="15.75" customHeight="1" x14ac:dyDescent="0.25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  <c r="AA669" s="38"/>
      <c r="AB669" s="38"/>
      <c r="AC669" s="38"/>
      <c r="AD669" s="38"/>
    </row>
    <row r="670" spans="1:30" ht="15.75" customHeight="1" x14ac:dyDescent="0.25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  <c r="AA670" s="38"/>
      <c r="AB670" s="38"/>
      <c r="AC670" s="38"/>
      <c r="AD670" s="38"/>
    </row>
    <row r="671" spans="1:30" ht="15.75" customHeight="1" x14ac:dyDescent="0.25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  <c r="AA671" s="38"/>
      <c r="AB671" s="38"/>
      <c r="AC671" s="38"/>
      <c r="AD671" s="38"/>
    </row>
    <row r="672" spans="1:30" ht="15.75" customHeight="1" x14ac:dyDescent="0.25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  <c r="AA672" s="38"/>
      <c r="AB672" s="38"/>
      <c r="AC672" s="38"/>
      <c r="AD672" s="38"/>
    </row>
    <row r="673" spans="1:30" ht="15.75" customHeight="1" x14ac:dyDescent="0.25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38"/>
      <c r="AB673" s="38"/>
      <c r="AC673" s="38"/>
      <c r="AD673" s="38"/>
    </row>
    <row r="674" spans="1:30" ht="15.75" customHeight="1" x14ac:dyDescent="0.25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  <c r="AA674" s="38"/>
      <c r="AB674" s="38"/>
      <c r="AC674" s="38"/>
      <c r="AD674" s="38"/>
    </row>
    <row r="675" spans="1:30" ht="15.75" customHeight="1" x14ac:dyDescent="0.25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  <c r="AA675" s="38"/>
      <c r="AB675" s="38"/>
      <c r="AC675" s="38"/>
      <c r="AD675" s="38"/>
    </row>
    <row r="676" spans="1:30" ht="15.75" customHeight="1" x14ac:dyDescent="0.25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  <c r="AA676" s="38"/>
      <c r="AB676" s="38"/>
      <c r="AC676" s="38"/>
      <c r="AD676" s="38"/>
    </row>
    <row r="677" spans="1:30" ht="15.75" customHeight="1" x14ac:dyDescent="0.25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  <c r="AB677" s="38"/>
      <c r="AC677" s="38"/>
      <c r="AD677" s="38"/>
    </row>
    <row r="678" spans="1:30" ht="15.75" customHeight="1" x14ac:dyDescent="0.25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  <c r="AA678" s="38"/>
      <c r="AB678" s="38"/>
      <c r="AC678" s="38"/>
      <c r="AD678" s="38"/>
    </row>
    <row r="679" spans="1:30" ht="15.75" customHeight="1" x14ac:dyDescent="0.25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  <c r="AA679" s="38"/>
      <c r="AB679" s="38"/>
      <c r="AC679" s="38"/>
      <c r="AD679" s="38"/>
    </row>
    <row r="680" spans="1:30" ht="15.75" customHeight="1" x14ac:dyDescent="0.25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  <c r="AA680" s="38"/>
      <c r="AB680" s="38"/>
      <c r="AC680" s="38"/>
      <c r="AD680" s="38"/>
    </row>
    <row r="681" spans="1:30" ht="15.75" customHeight="1" x14ac:dyDescent="0.25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  <c r="AA681" s="38"/>
      <c r="AB681" s="38"/>
      <c r="AC681" s="38"/>
      <c r="AD681" s="38"/>
    </row>
    <row r="682" spans="1:30" ht="15.75" customHeight="1" x14ac:dyDescent="0.25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  <c r="AA682" s="38"/>
      <c r="AB682" s="38"/>
      <c r="AC682" s="38"/>
      <c r="AD682" s="38"/>
    </row>
    <row r="683" spans="1:30" ht="15.75" customHeight="1" x14ac:dyDescent="0.25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  <c r="AA683" s="38"/>
      <c r="AB683" s="38"/>
      <c r="AC683" s="38"/>
      <c r="AD683" s="38"/>
    </row>
    <row r="684" spans="1:30" ht="15.75" customHeight="1" x14ac:dyDescent="0.25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  <c r="AA684" s="38"/>
      <c r="AB684" s="38"/>
      <c r="AC684" s="38"/>
      <c r="AD684" s="38"/>
    </row>
    <row r="685" spans="1:30" ht="15.75" customHeight="1" x14ac:dyDescent="0.25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  <c r="AA685" s="38"/>
      <c r="AB685" s="38"/>
      <c r="AC685" s="38"/>
      <c r="AD685" s="38"/>
    </row>
    <row r="686" spans="1:30" ht="15.75" customHeight="1" x14ac:dyDescent="0.25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  <c r="AA686" s="38"/>
      <c r="AB686" s="38"/>
      <c r="AC686" s="38"/>
      <c r="AD686" s="38"/>
    </row>
    <row r="687" spans="1:30" ht="15.75" customHeight="1" x14ac:dyDescent="0.25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  <c r="AA687" s="38"/>
      <c r="AB687" s="38"/>
      <c r="AC687" s="38"/>
      <c r="AD687" s="38"/>
    </row>
    <row r="688" spans="1:30" ht="15.75" customHeight="1" x14ac:dyDescent="0.25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  <c r="AA688" s="38"/>
      <c r="AB688" s="38"/>
      <c r="AC688" s="38"/>
      <c r="AD688" s="38"/>
    </row>
    <row r="689" spans="1:30" ht="15.75" customHeight="1" x14ac:dyDescent="0.25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  <c r="AA689" s="38"/>
      <c r="AB689" s="38"/>
      <c r="AC689" s="38"/>
      <c r="AD689" s="38"/>
    </row>
    <row r="690" spans="1:30" ht="15.75" customHeight="1" x14ac:dyDescent="0.25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  <c r="AA690" s="38"/>
      <c r="AB690" s="38"/>
      <c r="AC690" s="38"/>
      <c r="AD690" s="38"/>
    </row>
    <row r="691" spans="1:30" ht="15.75" customHeight="1" x14ac:dyDescent="0.25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  <c r="AA691" s="38"/>
      <c r="AB691" s="38"/>
      <c r="AC691" s="38"/>
      <c r="AD691" s="38"/>
    </row>
    <row r="692" spans="1:30" ht="15.75" customHeight="1" x14ac:dyDescent="0.25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  <c r="AA692" s="38"/>
      <c r="AB692" s="38"/>
      <c r="AC692" s="38"/>
      <c r="AD692" s="38"/>
    </row>
    <row r="693" spans="1:30" ht="15.75" customHeight="1" x14ac:dyDescent="0.25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  <c r="AA693" s="38"/>
      <c r="AB693" s="38"/>
      <c r="AC693" s="38"/>
      <c r="AD693" s="38"/>
    </row>
    <row r="694" spans="1:30" ht="15.75" customHeight="1" x14ac:dyDescent="0.25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  <c r="AA694" s="38"/>
      <c r="AB694" s="38"/>
      <c r="AC694" s="38"/>
      <c r="AD694" s="38"/>
    </row>
    <row r="695" spans="1:30" ht="15.75" customHeight="1" x14ac:dyDescent="0.25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  <c r="AA695" s="38"/>
      <c r="AB695" s="38"/>
      <c r="AC695" s="38"/>
      <c r="AD695" s="38"/>
    </row>
    <row r="696" spans="1:30" ht="15.75" customHeight="1" x14ac:dyDescent="0.25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  <c r="AA696" s="38"/>
      <c r="AB696" s="38"/>
      <c r="AC696" s="38"/>
      <c r="AD696" s="38"/>
    </row>
    <row r="697" spans="1:30" ht="15.75" customHeight="1" x14ac:dyDescent="0.25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  <c r="AA697" s="38"/>
      <c r="AB697" s="38"/>
      <c r="AC697" s="38"/>
      <c r="AD697" s="38"/>
    </row>
    <row r="698" spans="1:30" ht="15.75" customHeight="1" x14ac:dyDescent="0.25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  <c r="AA698" s="38"/>
      <c r="AB698" s="38"/>
      <c r="AC698" s="38"/>
      <c r="AD698" s="38"/>
    </row>
    <row r="699" spans="1:30" ht="15.75" customHeight="1" x14ac:dyDescent="0.25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  <c r="AA699" s="38"/>
      <c r="AB699" s="38"/>
      <c r="AC699" s="38"/>
      <c r="AD699" s="38"/>
    </row>
    <row r="700" spans="1:30" ht="15.75" customHeight="1" x14ac:dyDescent="0.25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  <c r="AA700" s="38"/>
      <c r="AB700" s="38"/>
      <c r="AC700" s="38"/>
      <c r="AD700" s="38"/>
    </row>
    <row r="701" spans="1:30" ht="15.75" customHeight="1" x14ac:dyDescent="0.25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  <c r="AA701" s="38"/>
      <c r="AB701" s="38"/>
      <c r="AC701" s="38"/>
      <c r="AD701" s="38"/>
    </row>
    <row r="702" spans="1:30" ht="15.75" customHeight="1" x14ac:dyDescent="0.25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  <c r="AA702" s="38"/>
      <c r="AB702" s="38"/>
      <c r="AC702" s="38"/>
      <c r="AD702" s="38"/>
    </row>
    <row r="703" spans="1:30" ht="15.75" customHeight="1" x14ac:dyDescent="0.25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  <c r="AA703" s="38"/>
      <c r="AB703" s="38"/>
      <c r="AC703" s="38"/>
      <c r="AD703" s="38"/>
    </row>
    <row r="704" spans="1:30" ht="15.75" customHeight="1" x14ac:dyDescent="0.25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  <c r="AA704" s="38"/>
      <c r="AB704" s="38"/>
      <c r="AC704" s="38"/>
      <c r="AD704" s="38"/>
    </row>
    <row r="705" spans="1:30" ht="15.75" customHeight="1" x14ac:dyDescent="0.25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  <c r="AA705" s="38"/>
      <c r="AB705" s="38"/>
      <c r="AC705" s="38"/>
      <c r="AD705" s="38"/>
    </row>
    <row r="706" spans="1:30" ht="15.75" customHeight="1" x14ac:dyDescent="0.25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  <c r="AA706" s="38"/>
      <c r="AB706" s="38"/>
      <c r="AC706" s="38"/>
      <c r="AD706" s="38"/>
    </row>
    <row r="707" spans="1:30" ht="15.75" customHeight="1" x14ac:dyDescent="0.25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  <c r="AA707" s="38"/>
      <c r="AB707" s="38"/>
      <c r="AC707" s="38"/>
      <c r="AD707" s="38"/>
    </row>
    <row r="708" spans="1:30" ht="15.75" customHeight="1" x14ac:dyDescent="0.25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  <c r="AA708" s="38"/>
      <c r="AB708" s="38"/>
      <c r="AC708" s="38"/>
      <c r="AD708" s="38"/>
    </row>
    <row r="709" spans="1:30" ht="15.75" customHeight="1" x14ac:dyDescent="0.25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  <c r="AA709" s="38"/>
      <c r="AB709" s="38"/>
      <c r="AC709" s="38"/>
      <c r="AD709" s="38"/>
    </row>
    <row r="710" spans="1:30" ht="15.75" customHeight="1" x14ac:dyDescent="0.25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  <c r="AA710" s="38"/>
      <c r="AB710" s="38"/>
      <c r="AC710" s="38"/>
      <c r="AD710" s="38"/>
    </row>
    <row r="711" spans="1:30" ht="15.75" customHeight="1" x14ac:dyDescent="0.25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  <c r="AA711" s="38"/>
      <c r="AB711" s="38"/>
      <c r="AC711" s="38"/>
      <c r="AD711" s="38"/>
    </row>
    <row r="712" spans="1:30" ht="15.75" customHeight="1" x14ac:dyDescent="0.25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  <c r="AA712" s="38"/>
      <c r="AB712" s="38"/>
      <c r="AC712" s="38"/>
      <c r="AD712" s="38"/>
    </row>
    <row r="713" spans="1:30" ht="15.75" customHeight="1" x14ac:dyDescent="0.25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  <c r="AA713" s="38"/>
      <c r="AB713" s="38"/>
      <c r="AC713" s="38"/>
      <c r="AD713" s="38"/>
    </row>
    <row r="714" spans="1:30" ht="15.75" customHeight="1" x14ac:dyDescent="0.25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  <c r="AA714" s="38"/>
      <c r="AB714" s="38"/>
      <c r="AC714" s="38"/>
      <c r="AD714" s="38"/>
    </row>
    <row r="715" spans="1:30" ht="15.75" customHeight="1" x14ac:dyDescent="0.25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  <c r="AA715" s="38"/>
      <c r="AB715" s="38"/>
      <c r="AC715" s="38"/>
      <c r="AD715" s="38"/>
    </row>
    <row r="716" spans="1:30" ht="15.75" customHeight="1" x14ac:dyDescent="0.25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  <c r="AB716" s="38"/>
      <c r="AC716" s="38"/>
      <c r="AD716" s="38"/>
    </row>
    <row r="717" spans="1:30" ht="15.75" customHeight="1" x14ac:dyDescent="0.25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  <c r="AB717" s="38"/>
      <c r="AC717" s="38"/>
      <c r="AD717" s="38"/>
    </row>
    <row r="718" spans="1:30" ht="15.75" customHeight="1" x14ac:dyDescent="0.25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  <c r="AB718" s="38"/>
      <c r="AC718" s="38"/>
      <c r="AD718" s="38"/>
    </row>
    <row r="719" spans="1:30" ht="15.75" customHeight="1" x14ac:dyDescent="0.25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  <c r="AA719" s="38"/>
      <c r="AB719" s="38"/>
      <c r="AC719" s="38"/>
      <c r="AD719" s="38"/>
    </row>
    <row r="720" spans="1:30" ht="15.75" customHeight="1" x14ac:dyDescent="0.25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  <c r="AB720" s="38"/>
      <c r="AC720" s="38"/>
      <c r="AD720" s="38"/>
    </row>
    <row r="721" spans="1:30" ht="15.75" customHeight="1" x14ac:dyDescent="0.25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  <c r="AB721" s="38"/>
      <c r="AC721" s="38"/>
      <c r="AD721" s="38"/>
    </row>
    <row r="722" spans="1:30" ht="15.75" customHeight="1" x14ac:dyDescent="0.25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  <c r="AA722" s="38"/>
      <c r="AB722" s="38"/>
      <c r="AC722" s="38"/>
      <c r="AD722" s="38"/>
    </row>
    <row r="723" spans="1:30" ht="15.75" customHeight="1" x14ac:dyDescent="0.25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  <c r="AB723" s="38"/>
      <c r="AC723" s="38"/>
      <c r="AD723" s="38"/>
    </row>
    <row r="724" spans="1:30" ht="15.75" customHeight="1" x14ac:dyDescent="0.25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  <c r="AB724" s="38"/>
      <c r="AC724" s="38"/>
      <c r="AD724" s="38"/>
    </row>
    <row r="725" spans="1:30" ht="15.75" customHeight="1" x14ac:dyDescent="0.25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  <c r="AB725" s="38"/>
      <c r="AC725" s="38"/>
      <c r="AD725" s="38"/>
    </row>
    <row r="726" spans="1:30" ht="15.75" customHeight="1" x14ac:dyDescent="0.25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  <c r="AA726" s="38"/>
      <c r="AB726" s="38"/>
      <c r="AC726" s="38"/>
      <c r="AD726" s="38"/>
    </row>
    <row r="727" spans="1:30" ht="15.75" customHeight="1" x14ac:dyDescent="0.25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  <c r="AB727" s="38"/>
      <c r="AC727" s="38"/>
      <c r="AD727" s="38"/>
    </row>
    <row r="728" spans="1:30" ht="15.75" customHeight="1" x14ac:dyDescent="0.25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  <c r="AA728" s="38"/>
      <c r="AB728" s="38"/>
      <c r="AC728" s="38"/>
      <c r="AD728" s="38"/>
    </row>
    <row r="729" spans="1:30" ht="15.75" customHeight="1" x14ac:dyDescent="0.25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  <c r="AA729" s="38"/>
      <c r="AB729" s="38"/>
      <c r="AC729" s="38"/>
      <c r="AD729" s="38"/>
    </row>
    <row r="730" spans="1:30" ht="15.75" customHeight="1" x14ac:dyDescent="0.25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  <c r="AA730" s="38"/>
      <c r="AB730" s="38"/>
      <c r="AC730" s="38"/>
      <c r="AD730" s="38"/>
    </row>
    <row r="731" spans="1:30" ht="15.75" customHeight="1" x14ac:dyDescent="0.25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  <c r="AA731" s="38"/>
      <c r="AB731" s="38"/>
      <c r="AC731" s="38"/>
      <c r="AD731" s="38"/>
    </row>
    <row r="732" spans="1:30" ht="15.75" customHeight="1" x14ac:dyDescent="0.25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  <c r="AA732" s="38"/>
      <c r="AB732" s="38"/>
      <c r="AC732" s="38"/>
      <c r="AD732" s="38"/>
    </row>
    <row r="733" spans="1:30" ht="15.75" customHeight="1" x14ac:dyDescent="0.25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  <c r="AA733" s="38"/>
      <c r="AB733" s="38"/>
      <c r="AC733" s="38"/>
      <c r="AD733" s="38"/>
    </row>
    <row r="734" spans="1:30" ht="15.75" customHeight="1" x14ac:dyDescent="0.25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  <c r="AA734" s="38"/>
      <c r="AB734" s="38"/>
      <c r="AC734" s="38"/>
      <c r="AD734" s="38"/>
    </row>
    <row r="735" spans="1:30" ht="15.75" customHeight="1" x14ac:dyDescent="0.25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  <c r="AA735" s="38"/>
      <c r="AB735" s="38"/>
      <c r="AC735" s="38"/>
      <c r="AD735" s="38"/>
    </row>
    <row r="736" spans="1:30" ht="15.75" customHeight="1" x14ac:dyDescent="0.25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  <c r="AA736" s="38"/>
      <c r="AB736" s="38"/>
      <c r="AC736" s="38"/>
      <c r="AD736" s="38"/>
    </row>
    <row r="737" spans="1:30" ht="15.75" customHeight="1" x14ac:dyDescent="0.25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  <c r="AB737" s="38"/>
      <c r="AC737" s="38"/>
      <c r="AD737" s="38"/>
    </row>
    <row r="738" spans="1:30" ht="15.75" customHeight="1" x14ac:dyDescent="0.25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  <c r="AA738" s="38"/>
      <c r="AB738" s="38"/>
      <c r="AC738" s="38"/>
      <c r="AD738" s="38"/>
    </row>
    <row r="739" spans="1:30" ht="15.75" customHeight="1" x14ac:dyDescent="0.25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  <c r="AA739" s="38"/>
      <c r="AB739" s="38"/>
      <c r="AC739" s="38"/>
      <c r="AD739" s="38"/>
    </row>
    <row r="740" spans="1:30" ht="15.75" customHeight="1" x14ac:dyDescent="0.25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  <c r="AA740" s="38"/>
      <c r="AB740" s="38"/>
      <c r="AC740" s="38"/>
      <c r="AD740" s="38"/>
    </row>
    <row r="741" spans="1:30" ht="15.75" customHeight="1" x14ac:dyDescent="0.25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  <c r="AA741" s="38"/>
      <c r="AB741" s="38"/>
      <c r="AC741" s="38"/>
      <c r="AD741" s="38"/>
    </row>
    <row r="742" spans="1:30" ht="15.75" customHeight="1" x14ac:dyDescent="0.25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  <c r="AA742" s="38"/>
      <c r="AB742" s="38"/>
      <c r="AC742" s="38"/>
      <c r="AD742" s="38"/>
    </row>
    <row r="743" spans="1:30" ht="15.75" customHeight="1" x14ac:dyDescent="0.25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  <c r="AA743" s="38"/>
      <c r="AB743" s="38"/>
      <c r="AC743" s="38"/>
      <c r="AD743" s="38"/>
    </row>
    <row r="744" spans="1:30" ht="15.75" customHeight="1" x14ac:dyDescent="0.25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  <c r="AA744" s="38"/>
      <c r="AB744" s="38"/>
      <c r="AC744" s="38"/>
      <c r="AD744" s="38"/>
    </row>
    <row r="745" spans="1:30" ht="15.75" customHeight="1" x14ac:dyDescent="0.25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  <c r="AA745" s="38"/>
      <c r="AB745" s="38"/>
      <c r="AC745" s="38"/>
      <c r="AD745" s="38"/>
    </row>
    <row r="746" spans="1:30" ht="15.75" customHeight="1" x14ac:dyDescent="0.25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  <c r="AA746" s="38"/>
      <c r="AB746" s="38"/>
      <c r="AC746" s="38"/>
      <c r="AD746" s="38"/>
    </row>
    <row r="747" spans="1:30" ht="15.75" customHeight="1" x14ac:dyDescent="0.25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  <c r="AA747" s="38"/>
      <c r="AB747" s="38"/>
      <c r="AC747" s="38"/>
      <c r="AD747" s="38"/>
    </row>
    <row r="748" spans="1:30" ht="15.75" customHeight="1" x14ac:dyDescent="0.25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  <c r="AA748" s="38"/>
      <c r="AB748" s="38"/>
      <c r="AC748" s="38"/>
      <c r="AD748" s="38"/>
    </row>
    <row r="749" spans="1:30" ht="15.75" customHeight="1" x14ac:dyDescent="0.25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  <c r="AA749" s="38"/>
      <c r="AB749" s="38"/>
      <c r="AC749" s="38"/>
      <c r="AD749" s="38"/>
    </row>
    <row r="750" spans="1:30" ht="15.75" customHeight="1" x14ac:dyDescent="0.25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  <c r="AA750" s="38"/>
      <c r="AB750" s="38"/>
      <c r="AC750" s="38"/>
      <c r="AD750" s="38"/>
    </row>
    <row r="751" spans="1:30" ht="15.75" customHeight="1" x14ac:dyDescent="0.25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  <c r="AB751" s="38"/>
      <c r="AC751" s="38"/>
      <c r="AD751" s="38"/>
    </row>
    <row r="752" spans="1:30" ht="15.75" customHeight="1" x14ac:dyDescent="0.25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  <c r="AA752" s="38"/>
      <c r="AB752" s="38"/>
      <c r="AC752" s="38"/>
      <c r="AD752" s="38"/>
    </row>
    <row r="753" spans="1:30" ht="15.75" customHeight="1" x14ac:dyDescent="0.25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  <c r="AB753" s="38"/>
      <c r="AC753" s="38"/>
      <c r="AD753" s="38"/>
    </row>
    <row r="754" spans="1:30" ht="15.75" customHeight="1" x14ac:dyDescent="0.25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  <c r="AA754" s="38"/>
      <c r="AB754" s="38"/>
      <c r="AC754" s="38"/>
      <c r="AD754" s="38"/>
    </row>
    <row r="755" spans="1:30" ht="15.75" customHeight="1" x14ac:dyDescent="0.25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  <c r="AA755" s="38"/>
      <c r="AB755" s="38"/>
      <c r="AC755" s="38"/>
      <c r="AD755" s="38"/>
    </row>
    <row r="756" spans="1:30" ht="15.75" customHeight="1" x14ac:dyDescent="0.25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  <c r="AA756" s="38"/>
      <c r="AB756" s="38"/>
      <c r="AC756" s="38"/>
      <c r="AD756" s="38"/>
    </row>
    <row r="757" spans="1:30" ht="15.75" customHeight="1" x14ac:dyDescent="0.25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  <c r="AA757" s="38"/>
      <c r="AB757" s="38"/>
      <c r="AC757" s="38"/>
      <c r="AD757" s="38"/>
    </row>
    <row r="758" spans="1:30" ht="15.75" customHeight="1" x14ac:dyDescent="0.25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  <c r="AA758" s="38"/>
      <c r="AB758" s="38"/>
      <c r="AC758" s="38"/>
      <c r="AD758" s="38"/>
    </row>
    <row r="759" spans="1:30" ht="15.75" customHeight="1" x14ac:dyDescent="0.25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  <c r="AA759" s="38"/>
      <c r="AB759" s="38"/>
      <c r="AC759" s="38"/>
      <c r="AD759" s="38"/>
    </row>
    <row r="760" spans="1:30" ht="15.75" customHeight="1" x14ac:dyDescent="0.25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  <c r="AB760" s="38"/>
      <c r="AC760" s="38"/>
      <c r="AD760" s="38"/>
    </row>
    <row r="761" spans="1:30" ht="15.75" customHeight="1" x14ac:dyDescent="0.25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  <c r="AB761" s="38"/>
      <c r="AC761" s="38"/>
      <c r="AD761" s="38"/>
    </row>
    <row r="762" spans="1:30" ht="15.75" customHeight="1" x14ac:dyDescent="0.25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  <c r="AA762" s="38"/>
      <c r="AB762" s="38"/>
      <c r="AC762" s="38"/>
      <c r="AD762" s="38"/>
    </row>
    <row r="763" spans="1:30" ht="15.75" customHeight="1" x14ac:dyDescent="0.25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  <c r="AA763" s="38"/>
      <c r="AB763" s="38"/>
      <c r="AC763" s="38"/>
      <c r="AD763" s="38"/>
    </row>
    <row r="764" spans="1:30" ht="15.75" customHeight="1" x14ac:dyDescent="0.25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  <c r="AA764" s="38"/>
      <c r="AB764" s="38"/>
      <c r="AC764" s="38"/>
      <c r="AD764" s="38"/>
    </row>
    <row r="765" spans="1:30" ht="15.75" customHeight="1" x14ac:dyDescent="0.25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8"/>
      <c r="AC765" s="38"/>
      <c r="AD765" s="38"/>
    </row>
    <row r="766" spans="1:30" ht="15.75" customHeight="1" x14ac:dyDescent="0.25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  <c r="AB766" s="38"/>
      <c r="AC766" s="38"/>
      <c r="AD766" s="38"/>
    </row>
    <row r="767" spans="1:30" ht="15.75" customHeight="1" x14ac:dyDescent="0.25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  <c r="AB767" s="38"/>
      <c r="AC767" s="38"/>
      <c r="AD767" s="38"/>
    </row>
    <row r="768" spans="1:30" ht="15.75" customHeight="1" x14ac:dyDescent="0.25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  <c r="AA768" s="38"/>
      <c r="AB768" s="38"/>
      <c r="AC768" s="38"/>
      <c r="AD768" s="38"/>
    </row>
    <row r="769" spans="1:30" ht="15.75" customHeight="1" x14ac:dyDescent="0.25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  <c r="AB769" s="38"/>
      <c r="AC769" s="38"/>
      <c r="AD769" s="38"/>
    </row>
    <row r="770" spans="1:30" ht="15.75" customHeight="1" x14ac:dyDescent="0.25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  <c r="AA770" s="38"/>
      <c r="AB770" s="38"/>
      <c r="AC770" s="38"/>
      <c r="AD770" s="38"/>
    </row>
    <row r="771" spans="1:30" ht="15.75" customHeight="1" x14ac:dyDescent="0.25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  <c r="AA771" s="38"/>
      <c r="AB771" s="38"/>
      <c r="AC771" s="38"/>
      <c r="AD771" s="38"/>
    </row>
    <row r="772" spans="1:30" ht="15.75" customHeight="1" x14ac:dyDescent="0.25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  <c r="AA772" s="38"/>
      <c r="AB772" s="38"/>
      <c r="AC772" s="38"/>
      <c r="AD772" s="38"/>
    </row>
    <row r="773" spans="1:30" ht="15.75" customHeight="1" x14ac:dyDescent="0.25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  <c r="AA773" s="38"/>
      <c r="AB773" s="38"/>
      <c r="AC773" s="38"/>
      <c r="AD773" s="38"/>
    </row>
    <row r="774" spans="1:30" ht="15.75" customHeight="1" x14ac:dyDescent="0.25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  <c r="AB774" s="38"/>
      <c r="AC774" s="38"/>
      <c r="AD774" s="38"/>
    </row>
    <row r="775" spans="1:30" ht="15.75" customHeight="1" x14ac:dyDescent="0.25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  <c r="AB775" s="38"/>
      <c r="AC775" s="38"/>
      <c r="AD775" s="38"/>
    </row>
    <row r="776" spans="1:30" ht="15.75" customHeight="1" x14ac:dyDescent="0.25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  <c r="AA776" s="38"/>
      <c r="AB776" s="38"/>
      <c r="AC776" s="38"/>
      <c r="AD776" s="38"/>
    </row>
    <row r="777" spans="1:30" ht="15.75" customHeight="1" x14ac:dyDescent="0.25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  <c r="AB777" s="38"/>
      <c r="AC777" s="38"/>
      <c r="AD777" s="38"/>
    </row>
    <row r="778" spans="1:30" ht="15.75" customHeight="1" x14ac:dyDescent="0.25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  <c r="AA778" s="38"/>
      <c r="AB778" s="38"/>
      <c r="AC778" s="38"/>
      <c r="AD778" s="38"/>
    </row>
    <row r="779" spans="1:30" ht="15.75" customHeight="1" x14ac:dyDescent="0.25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  <c r="AB779" s="38"/>
      <c r="AC779" s="38"/>
      <c r="AD779" s="38"/>
    </row>
    <row r="780" spans="1:30" ht="15.75" customHeight="1" x14ac:dyDescent="0.25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  <c r="AA780" s="38"/>
      <c r="AB780" s="38"/>
      <c r="AC780" s="38"/>
      <c r="AD780" s="38"/>
    </row>
    <row r="781" spans="1:30" ht="15.75" customHeight="1" x14ac:dyDescent="0.25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  <c r="AA781" s="38"/>
      <c r="AB781" s="38"/>
      <c r="AC781" s="38"/>
      <c r="AD781" s="38"/>
    </row>
    <row r="782" spans="1:30" ht="15.75" customHeight="1" x14ac:dyDescent="0.25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  <c r="AA782" s="38"/>
      <c r="AB782" s="38"/>
      <c r="AC782" s="38"/>
      <c r="AD782" s="38"/>
    </row>
    <row r="783" spans="1:30" ht="15.75" customHeight="1" x14ac:dyDescent="0.25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  <c r="AA783" s="38"/>
      <c r="AB783" s="38"/>
      <c r="AC783" s="38"/>
      <c r="AD783" s="38"/>
    </row>
    <row r="784" spans="1:30" ht="15.75" customHeight="1" x14ac:dyDescent="0.25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  <c r="AA784" s="38"/>
      <c r="AB784" s="38"/>
      <c r="AC784" s="38"/>
      <c r="AD784" s="38"/>
    </row>
    <row r="785" spans="1:30" ht="15.75" customHeight="1" x14ac:dyDescent="0.25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  <c r="AB785" s="38"/>
      <c r="AC785" s="38"/>
      <c r="AD785" s="38"/>
    </row>
    <row r="786" spans="1:30" ht="15.75" customHeight="1" x14ac:dyDescent="0.25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  <c r="AA786" s="38"/>
      <c r="AB786" s="38"/>
      <c r="AC786" s="38"/>
      <c r="AD786" s="38"/>
    </row>
    <row r="787" spans="1:30" ht="15.75" customHeight="1" x14ac:dyDescent="0.25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  <c r="AA787" s="38"/>
      <c r="AB787" s="38"/>
      <c r="AC787" s="38"/>
      <c r="AD787" s="38"/>
    </row>
    <row r="788" spans="1:30" ht="15.75" customHeight="1" x14ac:dyDescent="0.25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  <c r="AA788" s="38"/>
      <c r="AB788" s="38"/>
      <c r="AC788" s="38"/>
      <c r="AD788" s="38"/>
    </row>
    <row r="789" spans="1:30" ht="15.75" customHeight="1" x14ac:dyDescent="0.25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  <c r="AA789" s="38"/>
      <c r="AB789" s="38"/>
      <c r="AC789" s="38"/>
      <c r="AD789" s="38"/>
    </row>
    <row r="790" spans="1:30" ht="15.75" customHeight="1" x14ac:dyDescent="0.25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  <c r="AA790" s="38"/>
      <c r="AB790" s="38"/>
      <c r="AC790" s="38"/>
      <c r="AD790" s="38"/>
    </row>
    <row r="791" spans="1:30" ht="15.75" customHeight="1" x14ac:dyDescent="0.25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  <c r="AA791" s="38"/>
      <c r="AB791" s="38"/>
      <c r="AC791" s="38"/>
      <c r="AD791" s="38"/>
    </row>
    <row r="792" spans="1:30" ht="15.75" customHeight="1" x14ac:dyDescent="0.25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  <c r="AA792" s="38"/>
      <c r="AB792" s="38"/>
      <c r="AC792" s="38"/>
      <c r="AD792" s="38"/>
    </row>
    <row r="793" spans="1:30" ht="15.75" customHeight="1" x14ac:dyDescent="0.25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  <c r="AA793" s="38"/>
      <c r="AB793" s="38"/>
      <c r="AC793" s="38"/>
      <c r="AD793" s="38"/>
    </row>
    <row r="794" spans="1:30" ht="15.75" customHeight="1" x14ac:dyDescent="0.25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  <c r="AA794" s="38"/>
      <c r="AB794" s="38"/>
      <c r="AC794" s="38"/>
      <c r="AD794" s="38"/>
    </row>
    <row r="795" spans="1:30" ht="15.75" customHeight="1" x14ac:dyDescent="0.25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  <c r="AB795" s="38"/>
      <c r="AC795" s="38"/>
      <c r="AD795" s="38"/>
    </row>
    <row r="796" spans="1:30" ht="15.75" customHeight="1" x14ac:dyDescent="0.25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  <c r="AB796" s="38"/>
      <c r="AC796" s="38"/>
      <c r="AD796" s="38"/>
    </row>
    <row r="797" spans="1:30" ht="15.75" customHeight="1" x14ac:dyDescent="0.25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  <c r="AA797" s="38"/>
      <c r="AB797" s="38"/>
      <c r="AC797" s="38"/>
      <c r="AD797" s="38"/>
    </row>
    <row r="798" spans="1:30" ht="15.75" customHeight="1" x14ac:dyDescent="0.25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  <c r="AA798" s="38"/>
      <c r="AB798" s="38"/>
      <c r="AC798" s="38"/>
      <c r="AD798" s="38"/>
    </row>
    <row r="799" spans="1:30" ht="15.75" customHeight="1" x14ac:dyDescent="0.25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  <c r="AA799" s="38"/>
      <c r="AB799" s="38"/>
      <c r="AC799" s="38"/>
      <c r="AD799" s="38"/>
    </row>
    <row r="800" spans="1:30" ht="15.75" customHeight="1" x14ac:dyDescent="0.25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  <c r="AA800" s="38"/>
      <c r="AB800" s="38"/>
      <c r="AC800" s="38"/>
      <c r="AD800" s="38"/>
    </row>
    <row r="801" spans="1:30" ht="15.75" customHeight="1" x14ac:dyDescent="0.25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  <c r="AB801" s="38"/>
      <c r="AC801" s="38"/>
      <c r="AD801" s="38"/>
    </row>
    <row r="802" spans="1:30" ht="15.75" customHeight="1" x14ac:dyDescent="0.25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  <c r="AA802" s="38"/>
      <c r="AB802" s="38"/>
      <c r="AC802" s="38"/>
      <c r="AD802" s="38"/>
    </row>
    <row r="803" spans="1:30" ht="15.75" customHeight="1" x14ac:dyDescent="0.25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  <c r="AB803" s="38"/>
      <c r="AC803" s="38"/>
      <c r="AD803" s="38"/>
    </row>
    <row r="804" spans="1:30" ht="15.75" customHeight="1" x14ac:dyDescent="0.25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  <c r="AA804" s="38"/>
      <c r="AB804" s="38"/>
      <c r="AC804" s="38"/>
      <c r="AD804" s="38"/>
    </row>
    <row r="805" spans="1:30" ht="15.75" customHeight="1" x14ac:dyDescent="0.25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  <c r="AB805" s="38"/>
      <c r="AC805" s="38"/>
      <c r="AD805" s="38"/>
    </row>
    <row r="806" spans="1:30" ht="15.75" customHeight="1" x14ac:dyDescent="0.25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  <c r="AB806" s="38"/>
      <c r="AC806" s="38"/>
      <c r="AD806" s="38"/>
    </row>
    <row r="807" spans="1:30" ht="15.75" customHeight="1" x14ac:dyDescent="0.25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  <c r="AA807" s="38"/>
      <c r="AB807" s="38"/>
      <c r="AC807" s="38"/>
      <c r="AD807" s="38"/>
    </row>
    <row r="808" spans="1:30" ht="15.75" customHeight="1" x14ac:dyDescent="0.25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  <c r="AA808" s="38"/>
      <c r="AB808" s="38"/>
      <c r="AC808" s="38"/>
      <c r="AD808" s="38"/>
    </row>
    <row r="809" spans="1:30" ht="15.75" customHeight="1" x14ac:dyDescent="0.25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  <c r="AA809" s="38"/>
      <c r="AB809" s="38"/>
      <c r="AC809" s="38"/>
      <c r="AD809" s="38"/>
    </row>
    <row r="810" spans="1:30" ht="15.75" customHeight="1" x14ac:dyDescent="0.25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  <c r="AA810" s="38"/>
      <c r="AB810" s="38"/>
      <c r="AC810" s="38"/>
      <c r="AD810" s="38"/>
    </row>
    <row r="811" spans="1:30" ht="15.75" customHeight="1" x14ac:dyDescent="0.25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  <c r="AA811" s="38"/>
      <c r="AB811" s="38"/>
      <c r="AC811" s="38"/>
      <c r="AD811" s="38"/>
    </row>
    <row r="812" spans="1:30" ht="15.75" customHeight="1" x14ac:dyDescent="0.25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  <c r="AA812" s="38"/>
      <c r="AB812" s="38"/>
      <c r="AC812" s="38"/>
      <c r="AD812" s="38"/>
    </row>
    <row r="813" spans="1:30" ht="15.75" customHeight="1" x14ac:dyDescent="0.25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  <c r="AB813" s="38"/>
      <c r="AC813" s="38"/>
      <c r="AD813" s="38"/>
    </row>
    <row r="814" spans="1:30" ht="15.75" customHeight="1" x14ac:dyDescent="0.25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  <c r="AA814" s="38"/>
      <c r="AB814" s="38"/>
      <c r="AC814" s="38"/>
      <c r="AD814" s="38"/>
    </row>
    <row r="815" spans="1:30" ht="15.75" customHeight="1" x14ac:dyDescent="0.25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  <c r="AC815" s="38"/>
      <c r="AD815" s="38"/>
    </row>
    <row r="816" spans="1:30" ht="15.75" customHeight="1" x14ac:dyDescent="0.25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  <c r="AA816" s="38"/>
      <c r="AB816" s="38"/>
      <c r="AC816" s="38"/>
      <c r="AD816" s="38"/>
    </row>
    <row r="817" spans="1:30" ht="15.75" customHeight="1" x14ac:dyDescent="0.25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  <c r="AB817" s="38"/>
      <c r="AC817" s="38"/>
      <c r="AD817" s="38"/>
    </row>
    <row r="818" spans="1:30" ht="15.75" customHeight="1" x14ac:dyDescent="0.25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  <c r="AA818" s="38"/>
      <c r="AB818" s="38"/>
      <c r="AC818" s="38"/>
      <c r="AD818" s="38"/>
    </row>
    <row r="819" spans="1:30" ht="15.75" customHeight="1" x14ac:dyDescent="0.25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  <c r="AA819" s="38"/>
      <c r="AB819" s="38"/>
      <c r="AC819" s="38"/>
      <c r="AD819" s="38"/>
    </row>
    <row r="820" spans="1:30" ht="15.75" customHeight="1" x14ac:dyDescent="0.25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  <c r="AA820" s="38"/>
      <c r="AB820" s="38"/>
      <c r="AC820" s="38"/>
      <c r="AD820" s="38"/>
    </row>
    <row r="821" spans="1:30" ht="15.75" customHeight="1" x14ac:dyDescent="0.25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  <c r="AA821" s="38"/>
      <c r="AB821" s="38"/>
      <c r="AC821" s="38"/>
      <c r="AD821" s="38"/>
    </row>
    <row r="822" spans="1:30" ht="15.75" customHeight="1" x14ac:dyDescent="0.25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  <c r="AA822" s="38"/>
      <c r="AB822" s="38"/>
      <c r="AC822" s="38"/>
      <c r="AD822" s="38"/>
    </row>
    <row r="823" spans="1:30" ht="15.75" customHeight="1" x14ac:dyDescent="0.25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  <c r="AA823" s="38"/>
      <c r="AB823" s="38"/>
      <c r="AC823" s="38"/>
      <c r="AD823" s="38"/>
    </row>
    <row r="824" spans="1:30" ht="15.75" customHeight="1" x14ac:dyDescent="0.25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  <c r="AA824" s="38"/>
      <c r="AB824" s="38"/>
      <c r="AC824" s="38"/>
      <c r="AD824" s="38"/>
    </row>
    <row r="825" spans="1:30" ht="15.75" customHeight="1" x14ac:dyDescent="0.25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  <c r="AA825" s="38"/>
      <c r="AB825" s="38"/>
      <c r="AC825" s="38"/>
      <c r="AD825" s="38"/>
    </row>
    <row r="826" spans="1:30" ht="15.75" customHeight="1" x14ac:dyDescent="0.25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  <c r="AA826" s="38"/>
      <c r="AB826" s="38"/>
      <c r="AC826" s="38"/>
      <c r="AD826" s="38"/>
    </row>
    <row r="827" spans="1:30" ht="15.75" customHeight="1" x14ac:dyDescent="0.25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  <c r="AA827" s="38"/>
      <c r="AB827" s="38"/>
      <c r="AC827" s="38"/>
      <c r="AD827" s="38"/>
    </row>
    <row r="828" spans="1:30" ht="15.75" customHeight="1" x14ac:dyDescent="0.25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  <c r="AA828" s="38"/>
      <c r="AB828" s="38"/>
      <c r="AC828" s="38"/>
      <c r="AD828" s="38"/>
    </row>
    <row r="829" spans="1:30" ht="15.75" customHeight="1" x14ac:dyDescent="0.25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  <c r="AB829" s="38"/>
      <c r="AC829" s="38"/>
      <c r="AD829" s="38"/>
    </row>
    <row r="830" spans="1:30" ht="15.75" customHeight="1" x14ac:dyDescent="0.25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  <c r="AA830" s="38"/>
      <c r="AB830" s="38"/>
      <c r="AC830" s="38"/>
      <c r="AD830" s="38"/>
    </row>
    <row r="831" spans="1:30" ht="15.75" customHeight="1" x14ac:dyDescent="0.25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  <c r="AA831" s="38"/>
      <c r="AB831" s="38"/>
      <c r="AC831" s="38"/>
      <c r="AD831" s="38"/>
    </row>
    <row r="832" spans="1:30" ht="15.75" customHeight="1" x14ac:dyDescent="0.25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  <c r="AA832" s="38"/>
      <c r="AB832" s="38"/>
      <c r="AC832" s="38"/>
      <c r="AD832" s="38"/>
    </row>
    <row r="833" spans="1:30" ht="15.75" customHeight="1" x14ac:dyDescent="0.25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  <c r="AB833" s="38"/>
      <c r="AC833" s="38"/>
      <c r="AD833" s="38"/>
    </row>
    <row r="834" spans="1:30" ht="15.75" customHeight="1" x14ac:dyDescent="0.25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  <c r="AA834" s="38"/>
      <c r="AB834" s="38"/>
      <c r="AC834" s="38"/>
      <c r="AD834" s="38"/>
    </row>
    <row r="835" spans="1:30" ht="15.75" customHeight="1" x14ac:dyDescent="0.25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  <c r="AA835" s="38"/>
      <c r="AB835" s="38"/>
      <c r="AC835" s="38"/>
      <c r="AD835" s="38"/>
    </row>
    <row r="836" spans="1:30" ht="15.75" customHeight="1" x14ac:dyDescent="0.25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  <c r="AB836" s="38"/>
      <c r="AC836" s="38"/>
      <c r="AD836" s="38"/>
    </row>
    <row r="837" spans="1:30" ht="15.75" customHeight="1" x14ac:dyDescent="0.25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  <c r="AA837" s="38"/>
      <c r="AB837" s="38"/>
      <c r="AC837" s="38"/>
      <c r="AD837" s="38"/>
    </row>
    <row r="838" spans="1:30" ht="15.75" customHeight="1" x14ac:dyDescent="0.25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  <c r="AA838" s="38"/>
      <c r="AB838" s="38"/>
      <c r="AC838" s="38"/>
      <c r="AD838" s="38"/>
    </row>
    <row r="839" spans="1:30" ht="15.75" customHeight="1" x14ac:dyDescent="0.25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  <c r="AA839" s="38"/>
      <c r="AB839" s="38"/>
      <c r="AC839" s="38"/>
      <c r="AD839" s="38"/>
    </row>
    <row r="840" spans="1:30" ht="15.75" customHeight="1" x14ac:dyDescent="0.25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  <c r="AA840" s="38"/>
      <c r="AB840" s="38"/>
      <c r="AC840" s="38"/>
      <c r="AD840" s="38"/>
    </row>
    <row r="841" spans="1:30" ht="15.75" customHeight="1" x14ac:dyDescent="0.25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  <c r="AA841" s="38"/>
      <c r="AB841" s="38"/>
      <c r="AC841" s="38"/>
      <c r="AD841" s="38"/>
    </row>
    <row r="842" spans="1:30" ht="15.75" customHeight="1" x14ac:dyDescent="0.25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  <c r="AB842" s="38"/>
      <c r="AC842" s="38"/>
      <c r="AD842" s="38"/>
    </row>
    <row r="843" spans="1:30" ht="15.75" customHeight="1" x14ac:dyDescent="0.25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  <c r="AA843" s="38"/>
      <c r="AB843" s="38"/>
      <c r="AC843" s="38"/>
      <c r="AD843" s="38"/>
    </row>
    <row r="844" spans="1:30" ht="15.75" customHeight="1" x14ac:dyDescent="0.25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  <c r="AA844" s="38"/>
      <c r="AB844" s="38"/>
      <c r="AC844" s="38"/>
      <c r="AD844" s="38"/>
    </row>
    <row r="845" spans="1:30" ht="15.75" customHeight="1" x14ac:dyDescent="0.25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  <c r="AA845" s="38"/>
      <c r="AB845" s="38"/>
      <c r="AC845" s="38"/>
      <c r="AD845" s="38"/>
    </row>
    <row r="846" spans="1:30" ht="15.75" customHeight="1" x14ac:dyDescent="0.25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  <c r="AA846" s="38"/>
      <c r="AB846" s="38"/>
      <c r="AC846" s="38"/>
      <c r="AD846" s="38"/>
    </row>
    <row r="847" spans="1:30" ht="15.75" customHeight="1" x14ac:dyDescent="0.25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  <c r="AA847" s="38"/>
      <c r="AB847" s="38"/>
      <c r="AC847" s="38"/>
      <c r="AD847" s="38"/>
    </row>
    <row r="848" spans="1:30" ht="15.75" customHeight="1" x14ac:dyDescent="0.25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  <c r="AA848" s="38"/>
      <c r="AB848" s="38"/>
      <c r="AC848" s="38"/>
      <c r="AD848" s="38"/>
    </row>
    <row r="849" spans="1:30" ht="15.75" customHeight="1" x14ac:dyDescent="0.25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  <c r="AA849" s="38"/>
      <c r="AB849" s="38"/>
      <c r="AC849" s="38"/>
      <c r="AD849" s="38"/>
    </row>
    <row r="850" spans="1:30" ht="15.75" customHeight="1" x14ac:dyDescent="0.25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  <c r="AA850" s="38"/>
      <c r="AB850" s="38"/>
      <c r="AC850" s="38"/>
      <c r="AD850" s="38"/>
    </row>
    <row r="851" spans="1:30" ht="15.75" customHeight="1" x14ac:dyDescent="0.25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  <c r="AA851" s="38"/>
      <c r="AB851" s="38"/>
      <c r="AC851" s="38"/>
      <c r="AD851" s="38"/>
    </row>
    <row r="852" spans="1:30" ht="15.75" customHeight="1" x14ac:dyDescent="0.25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  <c r="AA852" s="38"/>
      <c r="AB852" s="38"/>
      <c r="AC852" s="38"/>
      <c r="AD852" s="38"/>
    </row>
    <row r="853" spans="1:30" ht="15.75" customHeight="1" x14ac:dyDescent="0.25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  <c r="AA853" s="38"/>
      <c r="AB853" s="38"/>
      <c r="AC853" s="38"/>
      <c r="AD853" s="38"/>
    </row>
    <row r="854" spans="1:30" ht="15.75" customHeight="1" x14ac:dyDescent="0.25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  <c r="AA854" s="38"/>
      <c r="AB854" s="38"/>
      <c r="AC854" s="38"/>
      <c r="AD854" s="38"/>
    </row>
    <row r="855" spans="1:30" ht="15.75" customHeight="1" x14ac:dyDescent="0.25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  <c r="AA855" s="38"/>
      <c r="AB855" s="38"/>
      <c r="AC855" s="38"/>
      <c r="AD855" s="38"/>
    </row>
    <row r="856" spans="1:30" ht="15.75" customHeight="1" x14ac:dyDescent="0.25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  <c r="AA856" s="38"/>
      <c r="AB856" s="38"/>
      <c r="AC856" s="38"/>
      <c r="AD856" s="38"/>
    </row>
    <row r="857" spans="1:30" ht="15.75" customHeight="1" x14ac:dyDescent="0.25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  <c r="AA857" s="38"/>
      <c r="AB857" s="38"/>
      <c r="AC857" s="38"/>
      <c r="AD857" s="38"/>
    </row>
    <row r="858" spans="1:30" ht="15.75" customHeight="1" x14ac:dyDescent="0.25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  <c r="AA858" s="38"/>
      <c r="AB858" s="38"/>
      <c r="AC858" s="38"/>
      <c r="AD858" s="38"/>
    </row>
    <row r="859" spans="1:30" ht="15.75" customHeight="1" x14ac:dyDescent="0.25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  <c r="AA859" s="38"/>
      <c r="AB859" s="38"/>
      <c r="AC859" s="38"/>
      <c r="AD859" s="38"/>
    </row>
    <row r="860" spans="1:30" ht="15.75" customHeight="1" x14ac:dyDescent="0.25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  <c r="AA860" s="38"/>
      <c r="AB860" s="38"/>
      <c r="AC860" s="38"/>
      <c r="AD860" s="38"/>
    </row>
    <row r="861" spans="1:30" ht="15.75" customHeight="1" x14ac:dyDescent="0.25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  <c r="AA861" s="38"/>
      <c r="AB861" s="38"/>
      <c r="AC861" s="38"/>
      <c r="AD861" s="38"/>
    </row>
    <row r="862" spans="1:30" ht="15.75" customHeight="1" x14ac:dyDescent="0.25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  <c r="AA862" s="38"/>
      <c r="AB862" s="38"/>
      <c r="AC862" s="38"/>
      <c r="AD862" s="38"/>
    </row>
    <row r="863" spans="1:30" ht="15.75" customHeight="1" x14ac:dyDescent="0.25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  <c r="AA863" s="38"/>
      <c r="AB863" s="38"/>
      <c r="AC863" s="38"/>
      <c r="AD863" s="38"/>
    </row>
    <row r="864" spans="1:30" ht="15.75" customHeight="1" x14ac:dyDescent="0.25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  <c r="AA864" s="38"/>
      <c r="AB864" s="38"/>
      <c r="AC864" s="38"/>
      <c r="AD864" s="38"/>
    </row>
    <row r="865" spans="1:30" ht="15.75" customHeight="1" x14ac:dyDescent="0.25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  <c r="AA865" s="38"/>
      <c r="AB865" s="38"/>
      <c r="AC865" s="38"/>
      <c r="AD865" s="38"/>
    </row>
    <row r="866" spans="1:30" ht="15.75" customHeight="1" x14ac:dyDescent="0.25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  <c r="AA866" s="38"/>
      <c r="AB866" s="38"/>
      <c r="AC866" s="38"/>
      <c r="AD866" s="38"/>
    </row>
    <row r="867" spans="1:30" ht="15.75" customHeight="1" x14ac:dyDescent="0.25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  <c r="AA867" s="38"/>
      <c r="AB867" s="38"/>
      <c r="AC867" s="38"/>
      <c r="AD867" s="38"/>
    </row>
    <row r="868" spans="1:30" ht="15.75" customHeight="1" x14ac:dyDescent="0.25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  <c r="AA868" s="38"/>
      <c r="AB868" s="38"/>
      <c r="AC868" s="38"/>
      <c r="AD868" s="38"/>
    </row>
    <row r="869" spans="1:30" ht="15.75" customHeight="1" x14ac:dyDescent="0.25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  <c r="AA869" s="38"/>
      <c r="AB869" s="38"/>
      <c r="AC869" s="38"/>
      <c r="AD869" s="38"/>
    </row>
    <row r="870" spans="1:30" ht="15.75" customHeight="1" x14ac:dyDescent="0.25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  <c r="AA870" s="38"/>
      <c r="AB870" s="38"/>
      <c r="AC870" s="38"/>
      <c r="AD870" s="38"/>
    </row>
    <row r="871" spans="1:30" ht="15.75" customHeight="1" x14ac:dyDescent="0.25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  <c r="AA871" s="38"/>
      <c r="AB871" s="38"/>
      <c r="AC871" s="38"/>
      <c r="AD871" s="38"/>
    </row>
    <row r="872" spans="1:30" ht="15.75" customHeight="1" x14ac:dyDescent="0.25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  <c r="AA872" s="38"/>
      <c r="AB872" s="38"/>
      <c r="AC872" s="38"/>
      <c r="AD872" s="38"/>
    </row>
    <row r="873" spans="1:30" ht="15.75" customHeight="1" x14ac:dyDescent="0.25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  <c r="AA873" s="38"/>
      <c r="AB873" s="38"/>
      <c r="AC873" s="38"/>
      <c r="AD873" s="38"/>
    </row>
    <row r="874" spans="1:30" ht="15.75" customHeight="1" x14ac:dyDescent="0.25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  <c r="AA874" s="38"/>
      <c r="AB874" s="38"/>
      <c r="AC874" s="38"/>
      <c r="AD874" s="38"/>
    </row>
    <row r="875" spans="1:30" ht="15.75" customHeight="1" x14ac:dyDescent="0.25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  <c r="AA875" s="38"/>
      <c r="AB875" s="38"/>
      <c r="AC875" s="38"/>
      <c r="AD875" s="38"/>
    </row>
    <row r="876" spans="1:30" ht="15.75" customHeight="1" x14ac:dyDescent="0.25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  <c r="AA876" s="38"/>
      <c r="AB876" s="38"/>
      <c r="AC876" s="38"/>
      <c r="AD876" s="38"/>
    </row>
    <row r="877" spans="1:30" ht="15.75" customHeight="1" x14ac:dyDescent="0.25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  <c r="AA877" s="38"/>
      <c r="AB877" s="38"/>
      <c r="AC877" s="38"/>
      <c r="AD877" s="38"/>
    </row>
    <row r="878" spans="1:30" ht="15.75" customHeight="1" x14ac:dyDescent="0.25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  <c r="AA878" s="38"/>
      <c r="AB878" s="38"/>
      <c r="AC878" s="38"/>
      <c r="AD878" s="38"/>
    </row>
    <row r="879" spans="1:30" ht="15.75" customHeight="1" x14ac:dyDescent="0.25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  <c r="AA879" s="38"/>
      <c r="AB879" s="38"/>
      <c r="AC879" s="38"/>
      <c r="AD879" s="38"/>
    </row>
    <row r="880" spans="1:30" ht="15.75" customHeight="1" x14ac:dyDescent="0.25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  <c r="AA880" s="38"/>
      <c r="AB880" s="38"/>
      <c r="AC880" s="38"/>
      <c r="AD880" s="38"/>
    </row>
    <row r="881" spans="1:30" ht="15.75" customHeight="1" x14ac:dyDescent="0.25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  <c r="AA881" s="38"/>
      <c r="AB881" s="38"/>
      <c r="AC881" s="38"/>
      <c r="AD881" s="38"/>
    </row>
    <row r="882" spans="1:30" ht="15.75" customHeight="1" x14ac:dyDescent="0.25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  <c r="AA882" s="38"/>
      <c r="AB882" s="38"/>
      <c r="AC882" s="38"/>
      <c r="AD882" s="38"/>
    </row>
    <row r="883" spans="1:30" ht="15.75" customHeight="1" x14ac:dyDescent="0.25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  <c r="AA883" s="38"/>
      <c r="AB883" s="38"/>
      <c r="AC883" s="38"/>
      <c r="AD883" s="38"/>
    </row>
    <row r="884" spans="1:30" ht="15.75" customHeight="1" x14ac:dyDescent="0.25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  <c r="AB884" s="38"/>
      <c r="AC884" s="38"/>
      <c r="AD884" s="38"/>
    </row>
    <row r="885" spans="1:30" ht="15.75" customHeight="1" x14ac:dyDescent="0.25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  <c r="AA885" s="38"/>
      <c r="AB885" s="38"/>
      <c r="AC885" s="38"/>
      <c r="AD885" s="38"/>
    </row>
    <row r="886" spans="1:30" ht="15.75" customHeight="1" x14ac:dyDescent="0.25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8"/>
      <c r="AC886" s="38"/>
      <c r="AD886" s="38"/>
    </row>
    <row r="887" spans="1:30" ht="15.75" customHeight="1" x14ac:dyDescent="0.25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  <c r="AA887" s="38"/>
      <c r="AB887" s="38"/>
      <c r="AC887" s="38"/>
      <c r="AD887" s="38"/>
    </row>
    <row r="888" spans="1:30" ht="15.75" customHeight="1" x14ac:dyDescent="0.25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  <c r="AA888" s="38"/>
      <c r="AB888" s="38"/>
      <c r="AC888" s="38"/>
      <c r="AD888" s="38"/>
    </row>
    <row r="889" spans="1:30" ht="15.75" customHeight="1" x14ac:dyDescent="0.25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  <c r="AA889" s="38"/>
      <c r="AB889" s="38"/>
      <c r="AC889" s="38"/>
      <c r="AD889" s="38"/>
    </row>
    <row r="890" spans="1:30" ht="15.75" customHeight="1" x14ac:dyDescent="0.25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  <c r="AB890" s="38"/>
      <c r="AC890" s="38"/>
      <c r="AD890" s="38"/>
    </row>
    <row r="891" spans="1:30" ht="15.75" customHeight="1" x14ac:dyDescent="0.25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  <c r="AA891" s="38"/>
      <c r="AB891" s="38"/>
      <c r="AC891" s="38"/>
      <c r="AD891" s="38"/>
    </row>
    <row r="892" spans="1:30" ht="15.75" customHeight="1" x14ac:dyDescent="0.25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  <c r="AA892" s="38"/>
      <c r="AB892" s="38"/>
      <c r="AC892" s="38"/>
      <c r="AD892" s="38"/>
    </row>
    <row r="893" spans="1:30" ht="15.75" customHeight="1" x14ac:dyDescent="0.25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  <c r="AA893" s="38"/>
      <c r="AB893" s="38"/>
      <c r="AC893" s="38"/>
      <c r="AD893" s="38"/>
    </row>
    <row r="894" spans="1:30" ht="15.75" customHeight="1" x14ac:dyDescent="0.25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  <c r="AA894" s="38"/>
      <c r="AB894" s="38"/>
      <c r="AC894" s="38"/>
      <c r="AD894" s="38"/>
    </row>
    <row r="895" spans="1:30" ht="15.75" customHeight="1" x14ac:dyDescent="0.25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  <c r="AA895" s="38"/>
      <c r="AB895" s="38"/>
      <c r="AC895" s="38"/>
      <c r="AD895" s="38"/>
    </row>
    <row r="896" spans="1:30" ht="15.75" customHeight="1" x14ac:dyDescent="0.25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  <c r="AA896" s="38"/>
      <c r="AB896" s="38"/>
      <c r="AC896" s="38"/>
      <c r="AD896" s="38"/>
    </row>
    <row r="897" spans="1:30" ht="15.75" customHeight="1" x14ac:dyDescent="0.25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  <c r="AA897" s="38"/>
      <c r="AB897" s="38"/>
      <c r="AC897" s="38"/>
      <c r="AD897" s="38"/>
    </row>
    <row r="898" spans="1:30" ht="15.75" customHeight="1" x14ac:dyDescent="0.25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  <c r="AA898" s="38"/>
      <c r="AB898" s="38"/>
      <c r="AC898" s="38"/>
      <c r="AD898" s="38"/>
    </row>
    <row r="899" spans="1:30" ht="15.75" customHeight="1" x14ac:dyDescent="0.25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  <c r="AA899" s="38"/>
      <c r="AB899" s="38"/>
      <c r="AC899" s="38"/>
      <c r="AD899" s="38"/>
    </row>
    <row r="900" spans="1:30" ht="15.75" customHeight="1" x14ac:dyDescent="0.25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  <c r="AA900" s="38"/>
      <c r="AB900" s="38"/>
      <c r="AC900" s="38"/>
      <c r="AD900" s="38"/>
    </row>
    <row r="901" spans="1:30" ht="15.75" customHeight="1" x14ac:dyDescent="0.25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  <c r="AA901" s="38"/>
      <c r="AB901" s="38"/>
      <c r="AC901" s="38"/>
      <c r="AD901" s="38"/>
    </row>
    <row r="902" spans="1:30" ht="15.75" customHeight="1" x14ac:dyDescent="0.25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  <c r="AA902" s="38"/>
      <c r="AB902" s="38"/>
      <c r="AC902" s="38"/>
      <c r="AD902" s="38"/>
    </row>
    <row r="903" spans="1:30" ht="15.75" customHeight="1" x14ac:dyDescent="0.25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  <c r="AA903" s="38"/>
      <c r="AB903" s="38"/>
      <c r="AC903" s="38"/>
      <c r="AD903" s="38"/>
    </row>
    <row r="904" spans="1:30" ht="15.75" customHeight="1" x14ac:dyDescent="0.25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  <c r="AA904" s="38"/>
      <c r="AB904" s="38"/>
      <c r="AC904" s="38"/>
      <c r="AD904" s="38"/>
    </row>
    <row r="905" spans="1:30" ht="15.75" customHeight="1" x14ac:dyDescent="0.25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  <c r="AA905" s="38"/>
      <c r="AB905" s="38"/>
      <c r="AC905" s="38"/>
      <c r="AD905" s="38"/>
    </row>
    <row r="906" spans="1:30" ht="15.75" customHeight="1" x14ac:dyDescent="0.25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  <c r="AA906" s="38"/>
      <c r="AB906" s="38"/>
      <c r="AC906" s="38"/>
      <c r="AD906" s="38"/>
    </row>
    <row r="907" spans="1:30" ht="15.75" customHeight="1" x14ac:dyDescent="0.25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  <c r="AA907" s="38"/>
      <c r="AB907" s="38"/>
      <c r="AC907" s="38"/>
      <c r="AD907" s="38"/>
    </row>
    <row r="908" spans="1:30" ht="15.75" customHeight="1" x14ac:dyDescent="0.25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  <c r="AA908" s="38"/>
      <c r="AB908" s="38"/>
      <c r="AC908" s="38"/>
      <c r="AD908" s="38"/>
    </row>
    <row r="909" spans="1:30" ht="15.75" customHeight="1" x14ac:dyDescent="0.25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  <c r="AA909" s="38"/>
      <c r="AB909" s="38"/>
      <c r="AC909" s="38"/>
      <c r="AD909" s="38"/>
    </row>
    <row r="910" spans="1:30" ht="15.75" customHeight="1" x14ac:dyDescent="0.25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  <c r="AB910" s="38"/>
      <c r="AC910" s="38"/>
      <c r="AD910" s="38"/>
    </row>
    <row r="911" spans="1:30" ht="15.75" customHeight="1" x14ac:dyDescent="0.25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  <c r="AA911" s="38"/>
      <c r="AB911" s="38"/>
      <c r="AC911" s="38"/>
      <c r="AD911" s="38"/>
    </row>
    <row r="912" spans="1:30" ht="15.75" customHeight="1" x14ac:dyDescent="0.25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  <c r="AA912" s="38"/>
      <c r="AB912" s="38"/>
      <c r="AC912" s="38"/>
      <c r="AD912" s="38"/>
    </row>
    <row r="913" spans="1:30" ht="15.75" customHeight="1" x14ac:dyDescent="0.25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  <c r="AA913" s="38"/>
      <c r="AB913" s="38"/>
      <c r="AC913" s="38"/>
      <c r="AD913" s="38"/>
    </row>
    <row r="914" spans="1:30" ht="15.75" customHeight="1" x14ac:dyDescent="0.25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  <c r="AA914" s="38"/>
      <c r="AB914" s="38"/>
      <c r="AC914" s="38"/>
      <c r="AD914" s="38"/>
    </row>
    <row r="915" spans="1:30" ht="15.75" customHeight="1" x14ac:dyDescent="0.25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  <c r="AA915" s="38"/>
      <c r="AB915" s="38"/>
      <c r="AC915" s="38"/>
      <c r="AD915" s="38"/>
    </row>
    <row r="916" spans="1:30" ht="15.75" customHeight="1" x14ac:dyDescent="0.25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  <c r="AA916" s="38"/>
      <c r="AB916" s="38"/>
      <c r="AC916" s="38"/>
      <c r="AD916" s="38"/>
    </row>
    <row r="917" spans="1:30" ht="15.75" customHeight="1" x14ac:dyDescent="0.25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  <c r="AA917" s="38"/>
      <c r="AB917" s="38"/>
      <c r="AC917" s="38"/>
      <c r="AD917" s="38"/>
    </row>
    <row r="918" spans="1:30" ht="15.75" customHeight="1" x14ac:dyDescent="0.25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  <c r="AA918" s="38"/>
      <c r="AB918" s="38"/>
      <c r="AC918" s="38"/>
      <c r="AD918" s="38"/>
    </row>
    <row r="919" spans="1:30" ht="15.75" customHeight="1" x14ac:dyDescent="0.25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  <c r="AA919" s="38"/>
      <c r="AB919" s="38"/>
      <c r="AC919" s="38"/>
      <c r="AD919" s="38"/>
    </row>
    <row r="920" spans="1:30" ht="15.75" customHeight="1" x14ac:dyDescent="0.25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  <c r="AA920" s="38"/>
      <c r="AB920" s="38"/>
      <c r="AC920" s="38"/>
      <c r="AD920" s="38"/>
    </row>
    <row r="921" spans="1:30" ht="15.75" customHeight="1" x14ac:dyDescent="0.25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  <c r="AA921" s="38"/>
      <c r="AB921" s="38"/>
      <c r="AC921" s="38"/>
      <c r="AD921" s="38"/>
    </row>
    <row r="922" spans="1:30" ht="15.75" customHeight="1" x14ac:dyDescent="0.25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  <c r="AA922" s="38"/>
      <c r="AB922" s="38"/>
      <c r="AC922" s="38"/>
      <c r="AD922" s="38"/>
    </row>
    <row r="923" spans="1:30" ht="15.75" customHeight="1" x14ac:dyDescent="0.25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  <c r="AA923" s="38"/>
      <c r="AB923" s="38"/>
      <c r="AC923" s="38"/>
      <c r="AD923" s="38"/>
    </row>
    <row r="924" spans="1:30" ht="15.75" customHeight="1" x14ac:dyDescent="0.25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  <c r="AA924" s="38"/>
      <c r="AB924" s="38"/>
      <c r="AC924" s="38"/>
      <c r="AD924" s="38"/>
    </row>
    <row r="925" spans="1:30" ht="15.75" customHeight="1" x14ac:dyDescent="0.25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  <c r="AA925" s="38"/>
      <c r="AB925" s="38"/>
      <c r="AC925" s="38"/>
      <c r="AD925" s="38"/>
    </row>
    <row r="926" spans="1:30" ht="15.75" customHeight="1" x14ac:dyDescent="0.25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  <c r="AA926" s="38"/>
      <c r="AB926" s="38"/>
      <c r="AC926" s="38"/>
      <c r="AD926" s="38"/>
    </row>
    <row r="927" spans="1:30" ht="15.75" customHeight="1" x14ac:dyDescent="0.25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  <c r="AA927" s="38"/>
      <c r="AB927" s="38"/>
      <c r="AC927" s="38"/>
      <c r="AD927" s="38"/>
    </row>
    <row r="928" spans="1:30" ht="15.75" customHeight="1" x14ac:dyDescent="0.25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  <c r="AA928" s="38"/>
      <c r="AB928" s="38"/>
      <c r="AC928" s="38"/>
      <c r="AD928" s="38"/>
    </row>
    <row r="929" spans="1:30" ht="15.75" customHeight="1" x14ac:dyDescent="0.25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  <c r="AA929" s="38"/>
      <c r="AB929" s="38"/>
      <c r="AC929" s="38"/>
      <c r="AD929" s="38"/>
    </row>
    <row r="930" spans="1:30" ht="15.75" customHeight="1" x14ac:dyDescent="0.25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  <c r="AA930" s="38"/>
      <c r="AB930" s="38"/>
      <c r="AC930" s="38"/>
      <c r="AD930" s="38"/>
    </row>
    <row r="931" spans="1:30" ht="15.75" customHeight="1" x14ac:dyDescent="0.25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  <c r="AA931" s="38"/>
      <c r="AB931" s="38"/>
      <c r="AC931" s="38"/>
      <c r="AD931" s="38"/>
    </row>
    <row r="932" spans="1:30" ht="15.75" customHeight="1" x14ac:dyDescent="0.25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  <c r="AA932" s="38"/>
      <c r="AB932" s="38"/>
      <c r="AC932" s="38"/>
      <c r="AD932" s="38"/>
    </row>
    <row r="933" spans="1:30" ht="15.75" customHeight="1" x14ac:dyDescent="0.25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  <c r="AA933" s="38"/>
      <c r="AB933" s="38"/>
      <c r="AC933" s="38"/>
      <c r="AD933" s="38"/>
    </row>
    <row r="934" spans="1:30" ht="15.75" customHeight="1" x14ac:dyDescent="0.25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  <c r="AA934" s="38"/>
      <c r="AB934" s="38"/>
      <c r="AC934" s="38"/>
      <c r="AD934" s="38"/>
    </row>
    <row r="935" spans="1:30" ht="15.75" customHeight="1" x14ac:dyDescent="0.25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  <c r="AA935" s="38"/>
      <c r="AB935" s="38"/>
      <c r="AC935" s="38"/>
      <c r="AD935" s="38"/>
    </row>
    <row r="936" spans="1:30" ht="15.75" customHeight="1" x14ac:dyDescent="0.25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  <c r="AA936" s="38"/>
      <c r="AB936" s="38"/>
      <c r="AC936" s="38"/>
      <c r="AD936" s="38"/>
    </row>
    <row r="937" spans="1:30" ht="15.75" customHeight="1" x14ac:dyDescent="0.25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  <c r="AA937" s="38"/>
      <c r="AB937" s="38"/>
      <c r="AC937" s="38"/>
      <c r="AD937" s="38"/>
    </row>
    <row r="938" spans="1:30" ht="15.75" customHeight="1" x14ac:dyDescent="0.25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  <c r="AA938" s="38"/>
      <c r="AB938" s="38"/>
      <c r="AC938" s="38"/>
      <c r="AD938" s="38"/>
    </row>
    <row r="939" spans="1:30" ht="15.75" customHeight="1" x14ac:dyDescent="0.25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  <c r="AA939" s="38"/>
      <c r="AB939" s="38"/>
      <c r="AC939" s="38"/>
      <c r="AD939" s="38"/>
    </row>
    <row r="940" spans="1:30" ht="15.75" customHeight="1" x14ac:dyDescent="0.25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  <c r="AA940" s="38"/>
      <c r="AB940" s="38"/>
      <c r="AC940" s="38"/>
      <c r="AD940" s="38"/>
    </row>
    <row r="941" spans="1:30" ht="15.75" customHeight="1" x14ac:dyDescent="0.25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  <c r="AA941" s="38"/>
      <c r="AB941" s="38"/>
      <c r="AC941" s="38"/>
      <c r="AD941" s="38"/>
    </row>
    <row r="942" spans="1:30" ht="15.75" customHeight="1" x14ac:dyDescent="0.25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  <c r="AA942" s="38"/>
      <c r="AB942" s="38"/>
      <c r="AC942" s="38"/>
      <c r="AD942" s="38"/>
    </row>
    <row r="943" spans="1:30" ht="15.75" customHeight="1" x14ac:dyDescent="0.25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  <c r="AA943" s="38"/>
      <c r="AB943" s="38"/>
      <c r="AC943" s="38"/>
      <c r="AD943" s="38"/>
    </row>
    <row r="944" spans="1:30" ht="15.75" customHeight="1" x14ac:dyDescent="0.25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  <c r="AA944" s="38"/>
      <c r="AB944" s="38"/>
      <c r="AC944" s="38"/>
      <c r="AD944" s="38"/>
    </row>
    <row r="945" spans="1:30" ht="15.75" customHeight="1" x14ac:dyDescent="0.25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  <c r="AA945" s="38"/>
      <c r="AB945" s="38"/>
      <c r="AC945" s="38"/>
      <c r="AD945" s="38"/>
    </row>
    <row r="946" spans="1:30" ht="15.75" customHeight="1" x14ac:dyDescent="0.25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  <c r="AA946" s="38"/>
      <c r="AB946" s="38"/>
      <c r="AC946" s="38"/>
      <c r="AD946" s="38"/>
    </row>
    <row r="947" spans="1:30" ht="15.75" customHeight="1" x14ac:dyDescent="0.25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  <c r="AA947" s="38"/>
      <c r="AB947" s="38"/>
      <c r="AC947" s="38"/>
      <c r="AD947" s="38"/>
    </row>
    <row r="948" spans="1:30" ht="15.75" customHeight="1" x14ac:dyDescent="0.25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  <c r="AA948" s="38"/>
      <c r="AB948" s="38"/>
      <c r="AC948" s="38"/>
      <c r="AD948" s="38"/>
    </row>
    <row r="949" spans="1:30" ht="15.75" customHeight="1" x14ac:dyDescent="0.25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  <c r="AA949" s="38"/>
      <c r="AB949" s="38"/>
      <c r="AC949" s="38"/>
      <c r="AD949" s="38"/>
    </row>
    <row r="950" spans="1:30" ht="15.75" customHeight="1" x14ac:dyDescent="0.25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  <c r="AA950" s="38"/>
      <c r="AB950" s="38"/>
      <c r="AC950" s="38"/>
      <c r="AD950" s="38"/>
    </row>
    <row r="951" spans="1:30" ht="15.75" customHeight="1" x14ac:dyDescent="0.25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  <c r="AA951" s="38"/>
      <c r="AB951" s="38"/>
      <c r="AC951" s="38"/>
      <c r="AD951" s="38"/>
    </row>
    <row r="952" spans="1:30" ht="15.75" customHeight="1" x14ac:dyDescent="0.25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  <c r="AA952" s="38"/>
      <c r="AB952" s="38"/>
      <c r="AC952" s="38"/>
      <c r="AD952" s="38"/>
    </row>
    <row r="953" spans="1:30" ht="15.75" customHeight="1" x14ac:dyDescent="0.25">
      <c r="A953" s="38"/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  <c r="AA953" s="38"/>
      <c r="AB953" s="38"/>
      <c r="AC953" s="38"/>
      <c r="AD953" s="38"/>
    </row>
    <row r="954" spans="1:30" ht="15.75" customHeight="1" x14ac:dyDescent="0.25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  <c r="AA954" s="38"/>
      <c r="AB954" s="38"/>
      <c r="AC954" s="38"/>
      <c r="AD954" s="38"/>
    </row>
    <row r="955" spans="1:30" ht="15.75" customHeight="1" x14ac:dyDescent="0.25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  <c r="AA955" s="38"/>
      <c r="AB955" s="38"/>
      <c r="AC955" s="38"/>
      <c r="AD955" s="38"/>
    </row>
    <row r="956" spans="1:30" ht="15.75" customHeight="1" x14ac:dyDescent="0.25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  <c r="AA956" s="38"/>
      <c r="AB956" s="38"/>
      <c r="AC956" s="38"/>
      <c r="AD956" s="38"/>
    </row>
    <row r="957" spans="1:30" ht="15.75" customHeight="1" x14ac:dyDescent="0.25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  <c r="AA957" s="38"/>
      <c r="AB957" s="38"/>
      <c r="AC957" s="38"/>
      <c r="AD957" s="38"/>
    </row>
    <row r="958" spans="1:30" ht="15.75" customHeight="1" x14ac:dyDescent="0.25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  <c r="AA958" s="38"/>
      <c r="AB958" s="38"/>
      <c r="AC958" s="38"/>
      <c r="AD958" s="38"/>
    </row>
    <row r="959" spans="1:30" ht="15.75" customHeight="1" x14ac:dyDescent="0.25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  <c r="AA959" s="38"/>
      <c r="AB959" s="38"/>
      <c r="AC959" s="38"/>
      <c r="AD959" s="38"/>
    </row>
    <row r="960" spans="1:30" ht="15.75" customHeight="1" x14ac:dyDescent="0.25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  <c r="AA960" s="38"/>
      <c r="AB960" s="38"/>
      <c r="AC960" s="38"/>
      <c r="AD960" s="38"/>
    </row>
    <row r="961" spans="1:30" ht="15.75" customHeight="1" x14ac:dyDescent="0.25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  <c r="AA961" s="38"/>
      <c r="AB961" s="38"/>
      <c r="AC961" s="38"/>
      <c r="AD961" s="38"/>
    </row>
    <row r="962" spans="1:30" ht="15.75" customHeight="1" x14ac:dyDescent="0.25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  <c r="AA962" s="38"/>
      <c r="AB962" s="38"/>
      <c r="AC962" s="38"/>
      <c r="AD962" s="38"/>
    </row>
    <row r="963" spans="1:30" ht="15.75" customHeight="1" x14ac:dyDescent="0.25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  <c r="AA963" s="38"/>
      <c r="AB963" s="38"/>
      <c r="AC963" s="38"/>
      <c r="AD963" s="38"/>
    </row>
    <row r="964" spans="1:30" ht="15.75" customHeight="1" x14ac:dyDescent="0.25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  <c r="AA964" s="38"/>
      <c r="AB964" s="38"/>
      <c r="AC964" s="38"/>
      <c r="AD964" s="38"/>
    </row>
    <row r="965" spans="1:30" ht="15.75" customHeight="1" x14ac:dyDescent="0.25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  <c r="AA965" s="38"/>
      <c r="AB965" s="38"/>
      <c r="AC965" s="38"/>
      <c r="AD965" s="38"/>
    </row>
    <row r="966" spans="1:30" ht="15.75" customHeight="1" x14ac:dyDescent="0.25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  <c r="AA966" s="38"/>
      <c r="AB966" s="38"/>
      <c r="AC966" s="38"/>
      <c r="AD966" s="38"/>
    </row>
    <row r="967" spans="1:30" ht="15.75" customHeight="1" x14ac:dyDescent="0.25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  <c r="AA967" s="38"/>
      <c r="AB967" s="38"/>
      <c r="AC967" s="38"/>
      <c r="AD967" s="38"/>
    </row>
    <row r="968" spans="1:30" ht="15.75" customHeight="1" x14ac:dyDescent="0.25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  <c r="AA968" s="38"/>
      <c r="AB968" s="38"/>
      <c r="AC968" s="38"/>
      <c r="AD968" s="38"/>
    </row>
    <row r="969" spans="1:30" ht="15.75" customHeight="1" x14ac:dyDescent="0.25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  <c r="AA969" s="38"/>
      <c r="AB969" s="38"/>
      <c r="AC969" s="38"/>
      <c r="AD969" s="38"/>
    </row>
    <row r="970" spans="1:30" ht="15.75" customHeight="1" x14ac:dyDescent="0.25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  <c r="AA970" s="38"/>
      <c r="AB970" s="38"/>
      <c r="AC970" s="38"/>
      <c r="AD970" s="38"/>
    </row>
    <row r="971" spans="1:30" ht="15.75" customHeight="1" x14ac:dyDescent="0.25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  <c r="AA971" s="38"/>
      <c r="AB971" s="38"/>
      <c r="AC971" s="38"/>
      <c r="AD971" s="38"/>
    </row>
    <row r="972" spans="1:30" ht="15.75" customHeight="1" x14ac:dyDescent="0.25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  <c r="AA972" s="38"/>
      <c r="AB972" s="38"/>
      <c r="AC972" s="38"/>
      <c r="AD972" s="38"/>
    </row>
    <row r="973" spans="1:30" ht="15.75" customHeight="1" x14ac:dyDescent="0.25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  <c r="AA973" s="38"/>
      <c r="AB973" s="38"/>
      <c r="AC973" s="38"/>
      <c r="AD973" s="38"/>
    </row>
    <row r="974" spans="1:30" ht="15.75" customHeight="1" x14ac:dyDescent="0.25">
      <c r="A974" s="38"/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  <c r="AA974" s="38"/>
      <c r="AB974" s="38"/>
      <c r="AC974" s="38"/>
      <c r="AD974" s="38"/>
    </row>
    <row r="975" spans="1:30" ht="15.75" customHeight="1" x14ac:dyDescent="0.25">
      <c r="A975" s="38"/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  <c r="AA975" s="38"/>
      <c r="AB975" s="38"/>
      <c r="AC975" s="38"/>
      <c r="AD975" s="38"/>
    </row>
    <row r="976" spans="1:30" ht="15.75" customHeight="1" x14ac:dyDescent="0.25">
      <c r="A976" s="38"/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  <c r="AA976" s="38"/>
      <c r="AB976" s="38"/>
      <c r="AC976" s="38"/>
      <c r="AD976" s="38"/>
    </row>
    <row r="977" spans="1:30" ht="15.75" customHeight="1" x14ac:dyDescent="0.25">
      <c r="A977" s="38"/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  <c r="AA977" s="38"/>
      <c r="AB977" s="38"/>
      <c r="AC977" s="38"/>
      <c r="AD977" s="38"/>
    </row>
    <row r="978" spans="1:30" ht="15.75" customHeight="1" x14ac:dyDescent="0.25">
      <c r="A978" s="38"/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  <c r="AA978" s="38"/>
      <c r="AB978" s="38"/>
      <c r="AC978" s="38"/>
      <c r="AD978" s="38"/>
    </row>
    <row r="979" spans="1:30" ht="15.75" customHeight="1" x14ac:dyDescent="0.25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  <c r="AA979" s="38"/>
      <c r="AB979" s="38"/>
      <c r="AC979" s="38"/>
      <c r="AD979" s="38"/>
    </row>
    <row r="980" spans="1:30" ht="15.75" customHeight="1" x14ac:dyDescent="0.25">
      <c r="A980" s="38"/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  <c r="AA980" s="38"/>
      <c r="AB980" s="38"/>
      <c r="AC980" s="38"/>
      <c r="AD980" s="38"/>
    </row>
    <row r="981" spans="1:30" ht="15.75" customHeight="1" x14ac:dyDescent="0.25">
      <c r="A981" s="38"/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  <c r="AA981" s="38"/>
      <c r="AB981" s="38"/>
      <c r="AC981" s="38"/>
      <c r="AD981" s="38"/>
    </row>
    <row r="982" spans="1:30" ht="15.75" customHeight="1" x14ac:dyDescent="0.25">
      <c r="A982" s="38"/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  <c r="AA982" s="38"/>
      <c r="AB982" s="38"/>
      <c r="AC982" s="38"/>
      <c r="AD982" s="38"/>
    </row>
    <row r="983" spans="1:30" ht="15.75" customHeight="1" x14ac:dyDescent="0.25">
      <c r="A983" s="38"/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  <c r="AA983" s="38"/>
      <c r="AB983" s="38"/>
      <c r="AC983" s="38"/>
      <c r="AD983" s="38"/>
    </row>
    <row r="984" spans="1:30" ht="15.75" customHeight="1" x14ac:dyDescent="0.25">
      <c r="A984" s="38"/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  <c r="AA984" s="38"/>
      <c r="AB984" s="38"/>
      <c r="AC984" s="38"/>
      <c r="AD984" s="38"/>
    </row>
    <row r="985" spans="1:30" ht="15.75" customHeight="1" x14ac:dyDescent="0.25">
      <c r="A985" s="38"/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  <c r="AA985" s="38"/>
      <c r="AB985" s="38"/>
      <c r="AC985" s="38"/>
      <c r="AD985" s="38"/>
    </row>
    <row r="986" spans="1:30" ht="15.75" customHeight="1" x14ac:dyDescent="0.25">
      <c r="A986" s="38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  <c r="AA986" s="38"/>
      <c r="AB986" s="38"/>
      <c r="AC986" s="38"/>
      <c r="AD986" s="38"/>
    </row>
    <row r="987" spans="1:30" ht="15.75" customHeight="1" x14ac:dyDescent="0.25">
      <c r="A987" s="38"/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  <c r="AA987" s="38"/>
      <c r="AB987" s="38"/>
      <c r="AC987" s="38"/>
      <c r="AD987" s="38"/>
    </row>
    <row r="988" spans="1:30" ht="15.75" customHeight="1" x14ac:dyDescent="0.25">
      <c r="A988" s="38"/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  <c r="AA988" s="38"/>
      <c r="AB988" s="38"/>
      <c r="AC988" s="38"/>
      <c r="AD988" s="38"/>
    </row>
    <row r="989" spans="1:30" ht="15.75" customHeight="1" x14ac:dyDescent="0.25">
      <c r="A989" s="38"/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  <c r="AA989" s="38"/>
      <c r="AB989" s="38"/>
      <c r="AC989" s="38"/>
      <c r="AD989" s="38"/>
    </row>
    <row r="990" spans="1:30" ht="15.75" customHeight="1" x14ac:dyDescent="0.25">
      <c r="A990" s="38"/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  <c r="AA990" s="38"/>
      <c r="AB990" s="38"/>
      <c r="AC990" s="38"/>
      <c r="AD990" s="38"/>
    </row>
    <row r="991" spans="1:30" ht="15.75" customHeight="1" x14ac:dyDescent="0.25">
      <c r="A991" s="38"/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  <c r="AA991" s="38"/>
      <c r="AB991" s="38"/>
      <c r="AC991" s="38"/>
      <c r="AD991" s="38"/>
    </row>
    <row r="992" spans="1:30" ht="15.75" customHeight="1" x14ac:dyDescent="0.25">
      <c r="A992" s="38"/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  <c r="AA992" s="38"/>
      <c r="AB992" s="38"/>
      <c r="AC992" s="38"/>
      <c r="AD992" s="38"/>
    </row>
    <row r="993" spans="1:30" ht="15.75" customHeight="1" x14ac:dyDescent="0.25">
      <c r="A993" s="38"/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  <c r="AA993" s="38"/>
      <c r="AB993" s="38"/>
      <c r="AC993" s="38"/>
      <c r="AD993" s="38"/>
    </row>
    <row r="994" spans="1:30" ht="15.75" customHeight="1" x14ac:dyDescent="0.25">
      <c r="A994" s="38"/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  <c r="AA994" s="38"/>
      <c r="AB994" s="38"/>
      <c r="AC994" s="38"/>
      <c r="AD994" s="38"/>
    </row>
    <row r="995" spans="1:30" ht="15.75" customHeight="1" x14ac:dyDescent="0.25">
      <c r="A995" s="38"/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  <c r="AA995" s="38"/>
      <c r="AB995" s="38"/>
      <c r="AC995" s="38"/>
      <c r="AD995" s="38"/>
    </row>
    <row r="996" spans="1:30" ht="15.75" customHeight="1" x14ac:dyDescent="0.25">
      <c r="A996" s="38"/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  <c r="AA996" s="38"/>
      <c r="AB996" s="38"/>
      <c r="AC996" s="38"/>
      <c r="AD996" s="38"/>
    </row>
    <row r="997" spans="1:30" ht="15.75" customHeight="1" x14ac:dyDescent="0.25">
      <c r="A997" s="38"/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  <c r="AA997" s="38"/>
      <c r="AB997" s="38"/>
      <c r="AC997" s="38"/>
      <c r="AD997" s="38"/>
    </row>
    <row r="998" spans="1:30" ht="15.75" customHeight="1" x14ac:dyDescent="0.25">
      <c r="A998" s="38"/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  <c r="AA998" s="38"/>
      <c r="AB998" s="38"/>
      <c r="AC998" s="38"/>
      <c r="AD998" s="38"/>
    </row>
    <row r="999" spans="1:30" ht="15.75" customHeight="1" x14ac:dyDescent="0.25">
      <c r="A999" s="38"/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  <c r="AA999" s="38"/>
      <c r="AB999" s="38"/>
      <c r="AC999" s="38"/>
      <c r="AD999" s="38"/>
    </row>
    <row r="1000" spans="1:30" ht="15.75" customHeight="1" x14ac:dyDescent="0.25">
      <c r="A1000" s="38"/>
      <c r="B1000" s="38"/>
      <c r="C1000" s="38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  <c r="AA1000" s="38"/>
      <c r="AB1000" s="38"/>
      <c r="AC1000" s="38"/>
      <c r="AD1000" s="38"/>
    </row>
    <row r="1001" spans="1:30" ht="15.75" customHeight="1" x14ac:dyDescent="0.25">
      <c r="A1001" s="38"/>
      <c r="B1001" s="38"/>
      <c r="C1001" s="38"/>
      <c r="D1001" s="38"/>
      <c r="E1001" s="38"/>
      <c r="F1001" s="38"/>
      <c r="G1001" s="38"/>
      <c r="H1001" s="38"/>
      <c r="I1001" s="38"/>
      <c r="J1001" s="38"/>
      <c r="K1001" s="38"/>
      <c r="L1001" s="38"/>
      <c r="M1001" s="38"/>
      <c r="N1001" s="38"/>
      <c r="O1001" s="38"/>
      <c r="P1001" s="38"/>
      <c r="Q1001" s="38"/>
      <c r="R1001" s="38"/>
      <c r="S1001" s="38"/>
      <c r="T1001" s="38"/>
      <c r="U1001" s="38"/>
      <c r="V1001" s="38"/>
      <c r="W1001" s="38"/>
      <c r="X1001" s="38"/>
      <c r="Y1001" s="38"/>
      <c r="Z1001" s="38"/>
      <c r="AA1001" s="38"/>
      <c r="AB1001" s="38"/>
      <c r="AC1001" s="38"/>
      <c r="AD1001" s="38"/>
    </row>
    <row r="1002" spans="1:30" ht="15.75" customHeight="1" x14ac:dyDescent="0.25">
      <c r="A1002" s="38"/>
      <c r="B1002" s="38"/>
      <c r="C1002" s="38"/>
      <c r="D1002" s="38"/>
      <c r="E1002" s="38"/>
      <c r="F1002" s="38"/>
      <c r="G1002" s="38"/>
      <c r="H1002" s="38"/>
      <c r="I1002" s="38"/>
      <c r="J1002" s="38"/>
      <c r="K1002" s="38"/>
      <c r="L1002" s="38"/>
      <c r="M1002" s="38"/>
      <c r="N1002" s="38"/>
      <c r="O1002" s="38"/>
      <c r="P1002" s="38"/>
      <c r="Q1002" s="38"/>
      <c r="R1002" s="38"/>
      <c r="S1002" s="38"/>
      <c r="T1002" s="38"/>
      <c r="U1002" s="38"/>
      <c r="V1002" s="38"/>
      <c r="W1002" s="38"/>
      <c r="X1002" s="38"/>
      <c r="Y1002" s="38"/>
      <c r="Z1002" s="38"/>
      <c r="AA1002" s="38"/>
      <c r="AB1002" s="38"/>
      <c r="AC1002" s="38"/>
      <c r="AD1002" s="38"/>
    </row>
    <row r="1003" spans="1:30" ht="15.75" customHeight="1" x14ac:dyDescent="0.25">
      <c r="A1003" s="38"/>
      <c r="B1003" s="38"/>
      <c r="C1003" s="38"/>
      <c r="D1003" s="38"/>
      <c r="E1003" s="38"/>
      <c r="F1003" s="38"/>
      <c r="G1003" s="38"/>
      <c r="H1003" s="38"/>
      <c r="I1003" s="38"/>
      <c r="J1003" s="38"/>
      <c r="K1003" s="38"/>
      <c r="L1003" s="38"/>
      <c r="M1003" s="38"/>
      <c r="N1003" s="38"/>
      <c r="O1003" s="38"/>
      <c r="P1003" s="38"/>
      <c r="Q1003" s="38"/>
      <c r="R1003" s="38"/>
      <c r="S1003" s="38"/>
      <c r="T1003" s="38"/>
      <c r="U1003" s="38"/>
      <c r="V1003" s="38"/>
      <c r="W1003" s="38"/>
      <c r="X1003" s="38"/>
      <c r="Y1003" s="38"/>
      <c r="Z1003" s="38"/>
      <c r="AA1003" s="38"/>
      <c r="AB1003" s="38"/>
      <c r="AC1003" s="38"/>
      <c r="AD1003" s="38"/>
    </row>
    <row r="1004" spans="1:30" ht="15.75" customHeight="1" x14ac:dyDescent="0.25">
      <c r="A1004" s="38"/>
      <c r="B1004" s="38"/>
      <c r="C1004" s="38"/>
      <c r="D1004" s="38"/>
      <c r="E1004" s="38"/>
      <c r="F1004" s="38"/>
      <c r="G1004" s="38"/>
      <c r="H1004" s="38"/>
      <c r="I1004" s="38"/>
      <c r="J1004" s="38"/>
      <c r="K1004" s="38"/>
      <c r="L1004" s="38"/>
      <c r="M1004" s="38"/>
      <c r="N1004" s="38"/>
      <c r="O1004" s="38"/>
      <c r="P1004" s="38"/>
      <c r="Q1004" s="38"/>
      <c r="R1004" s="38"/>
      <c r="S1004" s="38"/>
      <c r="T1004" s="38"/>
      <c r="U1004" s="38"/>
      <c r="V1004" s="38"/>
      <c r="W1004" s="38"/>
      <c r="X1004" s="38"/>
      <c r="Y1004" s="38"/>
      <c r="Z1004" s="38"/>
      <c r="AA1004" s="38"/>
      <c r="AB1004" s="38"/>
      <c r="AC1004" s="38"/>
      <c r="AD1004" s="38"/>
    </row>
    <row r="1005" spans="1:30" ht="15.75" customHeight="1" x14ac:dyDescent="0.25">
      <c r="A1005" s="38"/>
      <c r="B1005" s="38"/>
      <c r="C1005" s="38"/>
      <c r="D1005" s="38"/>
      <c r="E1005" s="38"/>
      <c r="F1005" s="38"/>
      <c r="G1005" s="38"/>
      <c r="H1005" s="38"/>
      <c r="I1005" s="38"/>
      <c r="J1005" s="38"/>
      <c r="K1005" s="38"/>
      <c r="L1005" s="38"/>
      <c r="M1005" s="38"/>
      <c r="N1005" s="38"/>
      <c r="O1005" s="38"/>
      <c r="P1005" s="38"/>
      <c r="Q1005" s="38"/>
      <c r="R1005" s="38"/>
      <c r="S1005" s="38"/>
      <c r="T1005" s="38"/>
      <c r="U1005" s="38"/>
      <c r="V1005" s="38"/>
      <c r="W1005" s="38"/>
      <c r="X1005" s="38"/>
      <c r="Y1005" s="38"/>
      <c r="Z1005" s="38"/>
      <c r="AA1005" s="38"/>
      <c r="AB1005" s="38"/>
      <c r="AC1005" s="38"/>
      <c r="AD1005" s="38"/>
    </row>
    <row r="1006" spans="1:30" ht="15.75" customHeight="1" x14ac:dyDescent="0.25">
      <c r="A1006" s="38"/>
      <c r="B1006" s="38"/>
      <c r="C1006" s="38"/>
      <c r="D1006" s="38"/>
      <c r="E1006" s="38"/>
      <c r="F1006" s="38"/>
      <c r="G1006" s="38"/>
      <c r="H1006" s="38"/>
      <c r="I1006" s="38"/>
      <c r="J1006" s="38"/>
      <c r="K1006" s="38"/>
      <c r="L1006" s="38"/>
      <c r="M1006" s="38"/>
      <c r="N1006" s="38"/>
      <c r="O1006" s="38"/>
      <c r="P1006" s="38"/>
      <c r="Q1006" s="38"/>
      <c r="R1006" s="38"/>
      <c r="S1006" s="38"/>
      <c r="T1006" s="38"/>
      <c r="U1006" s="38"/>
      <c r="V1006" s="38"/>
      <c r="W1006" s="38"/>
      <c r="X1006" s="38"/>
      <c r="Y1006" s="38"/>
      <c r="Z1006" s="38"/>
      <c r="AA1006" s="38"/>
      <c r="AB1006" s="38"/>
      <c r="AC1006" s="38"/>
      <c r="AD1006" s="38"/>
    </row>
    <row r="1007" spans="1:30" ht="15.75" customHeight="1" x14ac:dyDescent="0.25">
      <c r="A1007" s="38"/>
      <c r="B1007" s="38"/>
      <c r="C1007" s="38"/>
      <c r="D1007" s="38"/>
      <c r="E1007" s="38"/>
      <c r="F1007" s="38"/>
      <c r="G1007" s="38"/>
      <c r="H1007" s="38"/>
      <c r="I1007" s="38"/>
      <c r="J1007" s="38"/>
      <c r="K1007" s="38"/>
      <c r="L1007" s="38"/>
      <c r="M1007" s="38"/>
      <c r="N1007" s="38"/>
      <c r="O1007" s="38"/>
      <c r="P1007" s="38"/>
      <c r="Q1007" s="38"/>
      <c r="R1007" s="38"/>
      <c r="S1007" s="38"/>
      <c r="T1007" s="38"/>
      <c r="U1007" s="38"/>
      <c r="V1007" s="38"/>
      <c r="W1007" s="38"/>
      <c r="X1007" s="38"/>
      <c r="Y1007" s="38"/>
      <c r="Z1007" s="38"/>
      <c r="AA1007" s="38"/>
      <c r="AB1007" s="38"/>
      <c r="AC1007" s="38"/>
      <c r="AD1007" s="38"/>
    </row>
    <row r="1008" spans="1:30" ht="15.75" customHeight="1" x14ac:dyDescent="0.25">
      <c r="A1008" s="38"/>
      <c r="B1008" s="38"/>
      <c r="C1008" s="38"/>
      <c r="D1008" s="38"/>
      <c r="E1008" s="38"/>
      <c r="F1008" s="38"/>
      <c r="G1008" s="38"/>
      <c r="H1008" s="38"/>
      <c r="I1008" s="38"/>
      <c r="J1008" s="38"/>
      <c r="K1008" s="38"/>
      <c r="L1008" s="38"/>
      <c r="M1008" s="38"/>
      <c r="N1008" s="38"/>
      <c r="O1008" s="38"/>
      <c r="P1008" s="38"/>
      <c r="Q1008" s="38"/>
      <c r="R1008" s="38"/>
      <c r="S1008" s="38"/>
      <c r="T1008" s="38"/>
      <c r="U1008" s="38"/>
      <c r="V1008" s="38"/>
      <c r="W1008" s="38"/>
      <c r="X1008" s="38"/>
      <c r="Y1008" s="38"/>
      <c r="Z1008" s="38"/>
      <c r="AA1008" s="38"/>
      <c r="AB1008" s="38"/>
      <c r="AC1008" s="38"/>
      <c r="AD1008" s="38"/>
    </row>
    <row r="1009" spans="1:30" ht="15.75" customHeight="1" x14ac:dyDescent="0.25">
      <c r="A1009" s="38"/>
      <c r="B1009" s="38"/>
      <c r="C1009" s="38"/>
      <c r="D1009" s="38"/>
      <c r="E1009" s="38"/>
      <c r="F1009" s="38"/>
      <c r="G1009" s="38"/>
      <c r="H1009" s="38"/>
      <c r="I1009" s="38"/>
      <c r="J1009" s="38"/>
      <c r="K1009" s="38"/>
      <c r="L1009" s="38"/>
      <c r="M1009" s="38"/>
      <c r="N1009" s="38"/>
      <c r="O1009" s="38"/>
      <c r="P1009" s="38"/>
      <c r="Q1009" s="38"/>
      <c r="R1009" s="38"/>
      <c r="S1009" s="38"/>
      <c r="T1009" s="38"/>
      <c r="U1009" s="38"/>
      <c r="V1009" s="38"/>
      <c r="W1009" s="38"/>
      <c r="X1009" s="38"/>
      <c r="Y1009" s="38"/>
      <c r="Z1009" s="38"/>
      <c r="AA1009" s="38"/>
      <c r="AB1009" s="38"/>
      <c r="AC1009" s="38"/>
      <c r="AD1009" s="38"/>
    </row>
    <row r="1010" spans="1:30" ht="15.75" customHeight="1" x14ac:dyDescent="0.25">
      <c r="A1010" s="38"/>
      <c r="B1010" s="38"/>
      <c r="C1010" s="38"/>
      <c r="D1010" s="38"/>
      <c r="E1010" s="38"/>
      <c r="F1010" s="38"/>
      <c r="G1010" s="38"/>
      <c r="H1010" s="38"/>
      <c r="I1010" s="38"/>
      <c r="J1010" s="38"/>
      <c r="K1010" s="38"/>
      <c r="L1010" s="38"/>
      <c r="M1010" s="38"/>
      <c r="N1010" s="38"/>
      <c r="O1010" s="38"/>
      <c r="P1010" s="38"/>
      <c r="Q1010" s="38"/>
      <c r="R1010" s="38"/>
      <c r="S1010" s="38"/>
      <c r="T1010" s="38"/>
      <c r="U1010" s="38"/>
      <c r="V1010" s="38"/>
      <c r="W1010" s="38"/>
      <c r="X1010" s="38"/>
      <c r="Y1010" s="38"/>
      <c r="Z1010" s="38"/>
      <c r="AA1010" s="38"/>
      <c r="AB1010" s="38"/>
      <c r="AC1010" s="38"/>
      <c r="AD1010" s="38"/>
    </row>
    <row r="1011" spans="1:30" ht="15.75" customHeight="1" x14ac:dyDescent="0.25">
      <c r="A1011" s="38"/>
      <c r="B1011" s="38"/>
      <c r="C1011" s="38"/>
      <c r="D1011" s="38"/>
      <c r="E1011" s="38"/>
      <c r="F1011" s="38"/>
      <c r="G1011" s="38"/>
      <c r="H1011" s="38"/>
      <c r="I1011" s="38"/>
      <c r="J1011" s="38"/>
      <c r="K1011" s="38"/>
      <c r="L1011" s="38"/>
      <c r="M1011" s="38"/>
      <c r="N1011" s="38"/>
      <c r="O1011" s="38"/>
      <c r="P1011" s="38"/>
      <c r="Q1011" s="38"/>
      <c r="R1011" s="38"/>
      <c r="S1011" s="38"/>
      <c r="T1011" s="38"/>
      <c r="U1011" s="38"/>
      <c r="V1011" s="38"/>
      <c r="W1011" s="38"/>
      <c r="X1011" s="38"/>
      <c r="Y1011" s="38"/>
      <c r="Z1011" s="38"/>
      <c r="AA1011" s="38"/>
      <c r="AB1011" s="38"/>
      <c r="AC1011" s="38"/>
      <c r="AD1011" s="38"/>
    </row>
    <row r="1012" spans="1:30" ht="15.75" customHeight="1" x14ac:dyDescent="0.25">
      <c r="A1012" s="38"/>
      <c r="B1012" s="38"/>
      <c r="C1012" s="38"/>
      <c r="D1012" s="38"/>
      <c r="E1012" s="38"/>
      <c r="F1012" s="38"/>
      <c r="G1012" s="38"/>
      <c r="H1012" s="38"/>
      <c r="I1012" s="38"/>
      <c r="J1012" s="38"/>
      <c r="K1012" s="38"/>
      <c r="L1012" s="38"/>
      <c r="M1012" s="38"/>
      <c r="N1012" s="38"/>
      <c r="O1012" s="38"/>
      <c r="P1012" s="38"/>
      <c r="Q1012" s="38"/>
      <c r="R1012" s="38"/>
      <c r="S1012" s="38"/>
      <c r="T1012" s="38"/>
      <c r="U1012" s="38"/>
      <c r="V1012" s="38"/>
      <c r="W1012" s="38"/>
      <c r="X1012" s="38"/>
      <c r="Y1012" s="38"/>
      <c r="Z1012" s="38"/>
      <c r="AA1012" s="38"/>
      <c r="AB1012" s="38"/>
      <c r="AC1012" s="38"/>
      <c r="AD1012" s="38"/>
    </row>
    <row r="1013" spans="1:30" ht="15.75" customHeight="1" x14ac:dyDescent="0.25">
      <c r="A1013" s="38"/>
      <c r="B1013" s="38"/>
      <c r="C1013" s="38"/>
      <c r="D1013" s="38"/>
      <c r="E1013" s="38"/>
      <c r="F1013" s="38"/>
      <c r="G1013" s="38"/>
      <c r="H1013" s="38"/>
      <c r="I1013" s="38"/>
      <c r="J1013" s="38"/>
      <c r="K1013" s="38"/>
      <c r="L1013" s="38"/>
      <c r="M1013" s="38"/>
      <c r="N1013" s="38"/>
      <c r="O1013" s="38"/>
      <c r="P1013" s="38"/>
      <c r="Q1013" s="38"/>
      <c r="R1013" s="38"/>
      <c r="S1013" s="38"/>
      <c r="T1013" s="38"/>
      <c r="U1013" s="38"/>
      <c r="V1013" s="38"/>
      <c r="W1013" s="38"/>
      <c r="X1013" s="38"/>
      <c r="Y1013" s="38"/>
      <c r="Z1013" s="38"/>
      <c r="AA1013" s="38"/>
      <c r="AB1013" s="38"/>
      <c r="AC1013" s="38"/>
      <c r="AD1013" s="38"/>
    </row>
    <row r="1014" spans="1:30" ht="15.75" customHeight="1" x14ac:dyDescent="0.25">
      <c r="A1014" s="38"/>
      <c r="B1014" s="38"/>
      <c r="C1014" s="38"/>
      <c r="D1014" s="38"/>
      <c r="E1014" s="38"/>
      <c r="F1014" s="38"/>
      <c r="G1014" s="38"/>
      <c r="H1014" s="38"/>
      <c r="I1014" s="38"/>
      <c r="J1014" s="38"/>
      <c r="K1014" s="38"/>
      <c r="L1014" s="38"/>
      <c r="M1014" s="38"/>
      <c r="N1014" s="38"/>
      <c r="O1014" s="38"/>
      <c r="P1014" s="38"/>
      <c r="Q1014" s="38"/>
      <c r="R1014" s="38"/>
      <c r="S1014" s="38"/>
      <c r="T1014" s="38"/>
      <c r="U1014" s="38"/>
      <c r="V1014" s="38"/>
      <c r="W1014" s="38"/>
      <c r="X1014" s="38"/>
      <c r="Y1014" s="38"/>
      <c r="Z1014" s="38"/>
      <c r="AA1014" s="38"/>
      <c r="AB1014" s="38"/>
      <c r="AC1014" s="38"/>
      <c r="AD1014" s="38"/>
    </row>
    <row r="1015" spans="1:30" ht="15.75" customHeight="1" x14ac:dyDescent="0.25">
      <c r="A1015" s="38"/>
      <c r="B1015" s="38"/>
      <c r="C1015" s="38"/>
      <c r="D1015" s="38"/>
      <c r="E1015" s="38"/>
      <c r="F1015" s="38"/>
      <c r="G1015" s="38"/>
      <c r="H1015" s="38"/>
      <c r="I1015" s="38"/>
      <c r="J1015" s="38"/>
      <c r="K1015" s="38"/>
      <c r="L1015" s="38"/>
      <c r="M1015" s="38"/>
      <c r="N1015" s="38"/>
      <c r="O1015" s="38"/>
      <c r="P1015" s="38"/>
      <c r="Q1015" s="38"/>
      <c r="R1015" s="38"/>
      <c r="S1015" s="38"/>
      <c r="T1015" s="38"/>
      <c r="U1015" s="38"/>
      <c r="V1015" s="38"/>
      <c r="W1015" s="38"/>
      <c r="X1015" s="38"/>
      <c r="Y1015" s="38"/>
      <c r="Z1015" s="38"/>
      <c r="AA1015" s="38"/>
      <c r="AB1015" s="38"/>
      <c r="AC1015" s="38"/>
      <c r="AD1015" s="38"/>
    </row>
  </sheetData>
  <mergeCells count="15">
    <mergeCell ref="E8:F8"/>
    <mergeCell ref="G8:G9"/>
    <mergeCell ref="H8:I8"/>
    <mergeCell ref="J8:J9"/>
    <mergeCell ref="K8:L8"/>
    <mergeCell ref="A3:L3"/>
    <mergeCell ref="A4:L4"/>
    <mergeCell ref="A5:L5"/>
    <mergeCell ref="A7:A9"/>
    <mergeCell ref="B7:B9"/>
    <mergeCell ref="C7:C9"/>
    <mergeCell ref="D7:F7"/>
    <mergeCell ref="G7:I7"/>
    <mergeCell ref="J7:L7"/>
    <mergeCell ref="D8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2026-07-29T03:36:27Z</dcterms:created>
  <dcterms:modified xsi:type="dcterms:W3CDTF">2026-07-29T03:36:59Z</dcterms:modified>
</cp:coreProperties>
</file>