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ESK SATU DATA KLATEN_08042026_SATPOL 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7" i="1"/>
  <c r="C7" i="1"/>
  <c r="E5" i="1"/>
  <c r="E4" i="1"/>
  <c r="E3" i="1"/>
</calcChain>
</file>

<file path=xl/sharedStrings.xml><?xml version="1.0" encoding="utf-8"?>
<sst xmlns="http://schemas.openxmlformats.org/spreadsheetml/2006/main" count="10" uniqueCount="10">
  <si>
    <t>No.</t>
  </si>
  <si>
    <t>Jenis Pelayanan</t>
  </si>
  <si>
    <t>Jumlah tersangka yang terjaring razia</t>
  </si>
  <si>
    <t>Persentase peningkatan / penurunan dampak sosial yang mengakibatkan rusaknya sendi-sendi norma kesusilaan</t>
  </si>
  <si>
    <t>Razia "PEKAT" terkait dugaan pelacuran dan perzinahan di hotel-hotel kelas melati</t>
  </si>
  <si>
    <t>Razia "PEKAT" terkait dugaan pelacuran dan perzinahan di tempat hiburan malam / karaoke</t>
  </si>
  <si>
    <t>Razia "PEKAT" terkait dugaan pelacuran dan perzinahan di warung makan yang terselubung</t>
  </si>
  <si>
    <t>Razia "PEKAT" terkait dugaan pelacuran dan perzinahan di panti-panji pijat plus-plus</t>
  </si>
  <si>
    <t>Jumlah potensi dampak sosial yang mengakibatkan rusaknya sendi-sendi norma kesusilaan dalam 1 tahun</t>
  </si>
  <si>
    <t>Rata-rata persentase peningkatan jumlah potensi dampak sosial yang mengakibatkan rusaknya sendi-sendi norma kesusilaan dari tahun 2024 sampai dengan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</si>
</sst>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0" fontId="1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9" fontId="1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36" customWidth="1"/>
    <col min="3" max="4" width="11.7109375" customWidth="1"/>
    <col min="5" max="5" width="23.42578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3"/>
      <c r="E1" s="4" t="s">
        <v>3</v>
      </c>
    </row>
    <row r="2" spans="1:5" x14ac:dyDescent="0.25">
      <c r="A2" s="1"/>
      <c r="B2" s="1"/>
      <c r="C2" s="5">
        <v>2024</v>
      </c>
      <c r="D2" s="5">
        <v>2025</v>
      </c>
      <c r="E2" s="4"/>
    </row>
    <row r="3" spans="1:5" ht="45" x14ac:dyDescent="0.25">
      <c r="A3" s="5">
        <v>1</v>
      </c>
      <c r="B3" s="6" t="s">
        <v>4</v>
      </c>
      <c r="C3" s="5">
        <v>23</v>
      </c>
      <c r="D3" s="5">
        <v>20</v>
      </c>
      <c r="E3" s="7">
        <f>(D3-C3)/C3</f>
        <v>-0.13043478260869565</v>
      </c>
    </row>
    <row r="4" spans="1:5" ht="45" x14ac:dyDescent="0.25">
      <c r="A4" s="5">
        <v>2</v>
      </c>
      <c r="B4" s="6" t="s">
        <v>5</v>
      </c>
      <c r="C4" s="5">
        <v>0</v>
      </c>
      <c r="D4" s="5">
        <v>1</v>
      </c>
      <c r="E4" s="7">
        <f>IFERROR((D4-C4)/C4, 1)</f>
        <v>1</v>
      </c>
    </row>
    <row r="5" spans="1:5" ht="45" x14ac:dyDescent="0.25">
      <c r="A5" s="5">
        <v>3</v>
      </c>
      <c r="B5" s="6" t="s">
        <v>6</v>
      </c>
      <c r="C5" s="5">
        <v>2</v>
      </c>
      <c r="D5" s="5">
        <v>14</v>
      </c>
      <c r="E5" s="7">
        <f>(D5-C5)/C5</f>
        <v>6</v>
      </c>
    </row>
    <row r="6" spans="1:5" ht="45" x14ac:dyDescent="0.25">
      <c r="A6" s="5">
        <v>4</v>
      </c>
      <c r="B6" s="6" t="s">
        <v>7</v>
      </c>
      <c r="C6" s="5">
        <v>0</v>
      </c>
      <c r="D6" s="5">
        <v>0</v>
      </c>
      <c r="E6" s="7">
        <v>0</v>
      </c>
    </row>
    <row r="7" spans="1:5" x14ac:dyDescent="0.25">
      <c r="A7" s="8" t="s">
        <v>8</v>
      </c>
      <c r="B7" s="9"/>
      <c r="C7" s="5">
        <f>SUM(C3:C6)</f>
        <v>25</v>
      </c>
      <c r="D7" s="5">
        <v>35</v>
      </c>
      <c r="E7" s="7">
        <f>SUM(E3:E6)</f>
        <v>6.8695652173913047</v>
      </c>
    </row>
    <row r="8" spans="1:5" x14ac:dyDescent="0.25">
      <c r="A8" s="8" t="s">
        <v>9</v>
      </c>
      <c r="B8" s="10"/>
      <c r="C8" s="10"/>
      <c r="D8" s="9"/>
      <c r="E8" s="11">
        <f>AVERAGE(E3:E6)</f>
        <v>1.7173913043478262</v>
      </c>
    </row>
  </sheetData>
  <mergeCells count="6">
    <mergeCell ref="A1:A2"/>
    <mergeCell ref="B1:B2"/>
    <mergeCell ref="C1:D1"/>
    <mergeCell ref="E1:E2"/>
    <mergeCell ref="A7:B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2026-08-28T02:03:29Z</dcterms:created>
  <dcterms:modified xsi:type="dcterms:W3CDTF">2026-08-28T02:04:18Z</dcterms:modified>
</cp:coreProperties>
</file>