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8" i="1" l="1"/>
  <c r="I48" i="1"/>
  <c r="L48" i="1" s="1"/>
  <c r="H48" i="1"/>
  <c r="G48" i="1"/>
  <c r="F48" i="1"/>
  <c r="E48" i="1"/>
  <c r="D48" i="1"/>
  <c r="J48" i="1" s="1"/>
  <c r="L45" i="1"/>
  <c r="K45" i="1"/>
  <c r="J45" i="1"/>
  <c r="I45" i="1"/>
  <c r="C45" i="1"/>
  <c r="B45" i="1"/>
  <c r="K44" i="1"/>
  <c r="J44" i="1"/>
  <c r="I44" i="1"/>
  <c r="L44" i="1" s="1"/>
  <c r="C44" i="1"/>
  <c r="B44" i="1"/>
  <c r="K43" i="1"/>
  <c r="J43" i="1"/>
  <c r="I43" i="1"/>
  <c r="L43" i="1" s="1"/>
  <c r="C43" i="1"/>
  <c r="B43" i="1"/>
  <c r="L42" i="1"/>
  <c r="K42" i="1"/>
  <c r="J42" i="1"/>
  <c r="I42" i="1"/>
  <c r="C42" i="1"/>
  <c r="B42" i="1"/>
  <c r="L41" i="1"/>
  <c r="K41" i="1"/>
  <c r="J41" i="1"/>
  <c r="I41" i="1"/>
  <c r="C41" i="1"/>
  <c r="B41" i="1"/>
  <c r="K40" i="1"/>
  <c r="J40" i="1"/>
  <c r="I40" i="1"/>
  <c r="L40" i="1" s="1"/>
  <c r="C40" i="1"/>
  <c r="B40" i="1"/>
  <c r="K39" i="1"/>
  <c r="J39" i="1"/>
  <c r="I39" i="1"/>
  <c r="L39" i="1" s="1"/>
  <c r="C39" i="1"/>
  <c r="B39" i="1"/>
  <c r="L38" i="1"/>
  <c r="K38" i="1"/>
  <c r="J38" i="1"/>
  <c r="I38" i="1"/>
  <c r="C38" i="1"/>
  <c r="B38" i="1"/>
  <c r="L37" i="1"/>
  <c r="K37" i="1"/>
  <c r="J37" i="1"/>
  <c r="I37" i="1"/>
  <c r="C37" i="1"/>
  <c r="B37" i="1"/>
  <c r="K36" i="1"/>
  <c r="J36" i="1"/>
  <c r="I36" i="1"/>
  <c r="L36" i="1" s="1"/>
  <c r="C36" i="1"/>
  <c r="B36" i="1"/>
  <c r="K35" i="1"/>
  <c r="J35" i="1"/>
  <c r="I35" i="1"/>
  <c r="L35" i="1" s="1"/>
  <c r="C35" i="1"/>
  <c r="B35" i="1"/>
  <c r="L34" i="1"/>
  <c r="K34" i="1"/>
  <c r="J34" i="1"/>
  <c r="I34" i="1"/>
  <c r="C34" i="1"/>
  <c r="B34" i="1"/>
  <c r="L33" i="1"/>
  <c r="K33" i="1"/>
  <c r="J33" i="1"/>
  <c r="I33" i="1"/>
  <c r="C33" i="1"/>
  <c r="B33" i="1"/>
  <c r="K32" i="1"/>
  <c r="J32" i="1"/>
  <c r="I32" i="1"/>
  <c r="L32" i="1" s="1"/>
  <c r="C32" i="1"/>
  <c r="B32" i="1"/>
  <c r="K31" i="1"/>
  <c r="J31" i="1"/>
  <c r="I31" i="1"/>
  <c r="L31" i="1" s="1"/>
  <c r="C31" i="1"/>
  <c r="B31" i="1"/>
  <c r="L30" i="1"/>
  <c r="K30" i="1"/>
  <c r="J30" i="1"/>
  <c r="I30" i="1"/>
  <c r="C30" i="1"/>
  <c r="B30" i="1"/>
  <c r="L29" i="1"/>
  <c r="K29" i="1"/>
  <c r="J29" i="1"/>
  <c r="I29" i="1"/>
  <c r="C29" i="1"/>
  <c r="B29" i="1"/>
  <c r="K28" i="1"/>
  <c r="J28" i="1"/>
  <c r="I28" i="1"/>
  <c r="L28" i="1" s="1"/>
  <c r="C28" i="1"/>
  <c r="B28" i="1"/>
  <c r="K27" i="1"/>
  <c r="J27" i="1"/>
  <c r="I27" i="1"/>
  <c r="L27" i="1" s="1"/>
  <c r="C27" i="1"/>
  <c r="B27" i="1"/>
  <c r="L26" i="1"/>
  <c r="K26" i="1"/>
  <c r="J26" i="1"/>
  <c r="I26" i="1"/>
  <c r="C26" i="1"/>
  <c r="B26" i="1"/>
  <c r="L25" i="1"/>
  <c r="K25" i="1"/>
  <c r="J25" i="1"/>
  <c r="I25" i="1"/>
  <c r="C25" i="1"/>
  <c r="B25" i="1"/>
  <c r="K24" i="1"/>
  <c r="J24" i="1"/>
  <c r="I24" i="1"/>
  <c r="L24" i="1" s="1"/>
  <c r="C24" i="1"/>
  <c r="B24" i="1"/>
  <c r="K23" i="1"/>
  <c r="J23" i="1"/>
  <c r="I23" i="1"/>
  <c r="L23" i="1" s="1"/>
  <c r="C23" i="1"/>
  <c r="B23" i="1"/>
  <c r="L22" i="1"/>
  <c r="K22" i="1"/>
  <c r="J22" i="1"/>
  <c r="I22" i="1"/>
  <c r="C22" i="1"/>
  <c r="B22" i="1"/>
  <c r="L21" i="1"/>
  <c r="K21" i="1"/>
  <c r="J21" i="1"/>
  <c r="I21" i="1"/>
  <c r="C21" i="1"/>
  <c r="B21" i="1"/>
  <c r="K20" i="1"/>
  <c r="J20" i="1"/>
  <c r="I20" i="1"/>
  <c r="L20" i="1" s="1"/>
  <c r="C20" i="1"/>
  <c r="B20" i="1"/>
  <c r="K19" i="1"/>
  <c r="J19" i="1"/>
  <c r="I19" i="1"/>
  <c r="L19" i="1" s="1"/>
  <c r="C19" i="1"/>
  <c r="B19" i="1"/>
  <c r="L18" i="1"/>
  <c r="K18" i="1"/>
  <c r="J18" i="1"/>
  <c r="I18" i="1"/>
  <c r="C18" i="1"/>
  <c r="B18" i="1"/>
  <c r="L17" i="1"/>
  <c r="K17" i="1"/>
  <c r="J17" i="1"/>
  <c r="I17" i="1"/>
  <c r="C17" i="1"/>
  <c r="B17" i="1"/>
  <c r="K16" i="1"/>
  <c r="J16" i="1"/>
  <c r="I16" i="1"/>
  <c r="L16" i="1" s="1"/>
  <c r="C16" i="1"/>
  <c r="B16" i="1"/>
  <c r="K15" i="1"/>
  <c r="J15" i="1"/>
  <c r="I15" i="1"/>
  <c r="L15" i="1" s="1"/>
  <c r="C15" i="1"/>
  <c r="B15" i="1"/>
  <c r="L14" i="1"/>
  <c r="K14" i="1"/>
  <c r="J14" i="1"/>
  <c r="I14" i="1"/>
  <c r="C14" i="1"/>
  <c r="B14" i="1"/>
  <c r="L13" i="1"/>
  <c r="K13" i="1"/>
  <c r="J13" i="1"/>
  <c r="I13" i="1"/>
  <c r="C13" i="1"/>
  <c r="B13" i="1"/>
  <c r="K12" i="1"/>
  <c r="J12" i="1"/>
  <c r="I12" i="1"/>
  <c r="L12" i="1" s="1"/>
  <c r="C12" i="1"/>
  <c r="B12" i="1"/>
</calcChain>
</file>

<file path=xl/sharedStrings.xml><?xml version="1.0" encoding="utf-8"?>
<sst xmlns="http://schemas.openxmlformats.org/spreadsheetml/2006/main" count="23" uniqueCount="17">
  <si>
    <t>TABEL 48</t>
  </si>
  <si>
    <t>JUMLAH BALITA DITIMBANG MENURUT JENIS KELAMIN, KECAMATAN, DAN PUSKESMAS</t>
  </si>
  <si>
    <t>KABUPATEN KLATEN</t>
  </si>
  <si>
    <t>TAHUN 2025</t>
  </si>
  <si>
    <t>NO</t>
  </si>
  <si>
    <t>KECAMATAN</t>
  </si>
  <si>
    <t>PUSKESMAS</t>
  </si>
  <si>
    <t>BALITA</t>
  </si>
  <si>
    <t>JUMLAH SASARAN BALITA (S)</t>
  </si>
  <si>
    <t>DITIMBANG</t>
  </si>
  <si>
    <t>JUMLAH (D)</t>
  </si>
  <si>
    <t>% (D/S)</t>
  </si>
  <si>
    <t>L</t>
  </si>
  <si>
    <t>P</t>
  </si>
  <si>
    <t>L+P</t>
  </si>
  <si>
    <t>TOTAL</t>
  </si>
  <si>
    <t>Sumber: Pokja Kesehatan Keluarga dan Gizi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</si>
</sst>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2" xfId="0" applyFont="1" applyBorder="1"/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1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7" fontId="2" fillId="0" borderId="2" xfId="1" applyNumberFormat="1" applyFont="1" applyBorder="1" applyAlignment="1">
      <alignment horizontal="right" vertical="center"/>
    </xf>
    <xf numFmtId="37" fontId="2" fillId="0" borderId="2" xfId="0" applyNumberFormat="1" applyFont="1" applyBorder="1" applyAlignment="1">
      <alignment horizontal="right" vertical="center"/>
    </xf>
    <xf numFmtId="37" fontId="2" fillId="0" borderId="17" xfId="0" applyNumberFormat="1" applyFont="1" applyBorder="1" applyAlignment="1">
      <alignment horizontal="right" vertical="center"/>
    </xf>
    <xf numFmtId="164" fontId="2" fillId="0" borderId="17" xfId="0" applyNumberFormat="1" applyFont="1" applyBorder="1" applyAlignment="1">
      <alignment horizontal="right" vertical="center"/>
    </xf>
    <xf numFmtId="2" fontId="2" fillId="0" borderId="17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37" fontId="2" fillId="0" borderId="15" xfId="0" applyNumberFormat="1" applyFont="1" applyBorder="1" applyAlignment="1">
      <alignment horizontal="right" vertical="center"/>
    </xf>
    <xf numFmtId="164" fontId="2" fillId="0" borderId="15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37" fontId="1" fillId="0" borderId="21" xfId="0" applyNumberFormat="1" applyFont="1" applyBorder="1" applyAlignment="1">
      <alignment horizontal="right" vertical="center"/>
    </xf>
    <xf numFmtId="164" fontId="1" fillId="0" borderId="21" xfId="0" applyNumberFormat="1" applyFont="1" applyBorder="1" applyAlignment="1">
      <alignment horizontal="right" vertical="center"/>
    </xf>
    <xf numFmtId="2" fontId="1" fillId="0" borderId="21" xfId="0" applyNumberFormat="1" applyFont="1" applyBorder="1" applyAlignment="1">
      <alignment horizontal="right" vertical="center"/>
    </xf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37" fontId="2" fillId="0" borderId="0" xfId="0" applyNumberFormat="1" applyFont="1" applyAlignment="1">
      <alignment vertical="center"/>
    </xf>
    <xf numFmtId="0" fontId="2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workbookViewId="0">
      <selection activeCell="A3" sqref="A3:L3"/>
    </sheetView>
  </sheetViews>
  <sheetFormatPr defaultColWidth="14.42578125" defaultRowHeight="15" x14ac:dyDescent="0.25"/>
  <cols>
    <col min="1" max="1" width="5.7109375" customWidth="1"/>
    <col min="2" max="2" width="25.7109375" customWidth="1"/>
    <col min="3" max="3" width="34.28515625" customWidth="1"/>
    <col min="4" max="12" width="10.7109375" customWidth="1"/>
    <col min="13" max="26" width="9.140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thickBo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customHeight="1" x14ac:dyDescent="0.25">
      <c r="A7" s="7" t="s">
        <v>4</v>
      </c>
      <c r="B7" s="7" t="s">
        <v>5</v>
      </c>
      <c r="C7" s="7" t="s">
        <v>6</v>
      </c>
      <c r="D7" s="8" t="s">
        <v>7</v>
      </c>
      <c r="E7" s="9"/>
      <c r="F7" s="9"/>
      <c r="G7" s="9"/>
      <c r="H7" s="9"/>
      <c r="I7" s="9"/>
      <c r="J7" s="9"/>
      <c r="K7" s="9"/>
      <c r="L7" s="10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11"/>
      <c r="B8" s="11"/>
      <c r="C8" s="11"/>
      <c r="D8" s="12" t="s">
        <v>8</v>
      </c>
      <c r="E8" s="13"/>
      <c r="F8" s="14"/>
      <c r="G8" s="15" t="s">
        <v>9</v>
      </c>
      <c r="H8" s="16"/>
      <c r="I8" s="16"/>
      <c r="J8" s="16"/>
      <c r="K8" s="16"/>
      <c r="L8" s="17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11"/>
      <c r="B9" s="11"/>
      <c r="C9" s="11"/>
      <c r="D9" s="18"/>
      <c r="E9" s="19"/>
      <c r="F9" s="20"/>
      <c r="G9" s="15" t="s">
        <v>10</v>
      </c>
      <c r="H9" s="16"/>
      <c r="I9" s="16"/>
      <c r="J9" s="15" t="s">
        <v>11</v>
      </c>
      <c r="K9" s="16"/>
      <c r="L9" s="17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21"/>
      <c r="B10" s="21"/>
      <c r="C10" s="21"/>
      <c r="D10" s="22" t="s">
        <v>12</v>
      </c>
      <c r="E10" s="22" t="s">
        <v>13</v>
      </c>
      <c r="F10" s="22" t="s">
        <v>14</v>
      </c>
      <c r="G10" s="22" t="s">
        <v>12</v>
      </c>
      <c r="H10" s="22" t="s">
        <v>13</v>
      </c>
      <c r="I10" s="22" t="s">
        <v>14</v>
      </c>
      <c r="J10" s="22" t="s">
        <v>12</v>
      </c>
      <c r="K10" s="22" t="s">
        <v>13</v>
      </c>
      <c r="L10" s="22" t="s">
        <v>14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3">
        <v>1</v>
      </c>
      <c r="B11" s="23">
        <v>2</v>
      </c>
      <c r="C11" s="23">
        <v>3</v>
      </c>
      <c r="D11" s="23">
        <v>4</v>
      </c>
      <c r="E11" s="23">
        <v>5</v>
      </c>
      <c r="F11" s="23">
        <v>6</v>
      </c>
      <c r="G11" s="23">
        <v>7</v>
      </c>
      <c r="H11" s="23">
        <v>8</v>
      </c>
      <c r="I11" s="23">
        <v>9</v>
      </c>
      <c r="J11" s="23">
        <v>10</v>
      </c>
      <c r="K11" s="23">
        <v>11</v>
      </c>
      <c r="L11" s="23">
        <v>12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4">
        <v>1</v>
      </c>
      <c r="B12" s="25" t="str">
        <f>'[1]11'!B9</f>
        <v>Prambanan</v>
      </c>
      <c r="C12" s="25" t="str">
        <f>'[1]11'!C9</f>
        <v>Puskesmas Prambanan</v>
      </c>
      <c r="D12" s="26">
        <v>648</v>
      </c>
      <c r="E12" s="26">
        <v>651</v>
      </c>
      <c r="F12" s="27">
        <v>1299</v>
      </c>
      <c r="G12" s="27">
        <v>681</v>
      </c>
      <c r="H12" s="28">
        <v>588</v>
      </c>
      <c r="I12" s="27">
        <f>G12+H12</f>
        <v>1269</v>
      </c>
      <c r="J12" s="29">
        <f t="shared" ref="J12:L27" si="0">G12/D12*100</f>
        <v>105.09259259259258</v>
      </c>
      <c r="K12" s="29">
        <f>H12/E12*100</f>
        <v>90.322580645161281</v>
      </c>
      <c r="L12" s="30">
        <f t="shared" si="0"/>
        <v>97.690531177829101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31">
        <v>2</v>
      </c>
      <c r="B13" s="25" t="str">
        <f>'[1]11'!B10</f>
        <v>Prambanan</v>
      </c>
      <c r="C13" s="25" t="str">
        <f>'[1]11'!C10</f>
        <v>Puskesmas Kebondalem Lor</v>
      </c>
      <c r="D13" s="26">
        <v>711</v>
      </c>
      <c r="E13" s="26">
        <v>651</v>
      </c>
      <c r="F13" s="27">
        <v>1362</v>
      </c>
      <c r="G13" s="27">
        <v>705.75</v>
      </c>
      <c r="H13" s="27">
        <v>621.5</v>
      </c>
      <c r="I13" s="27">
        <f>G13+H13</f>
        <v>1327.25</v>
      </c>
      <c r="J13" s="32">
        <f t="shared" si="0"/>
        <v>99.261603375527429</v>
      </c>
      <c r="K13" s="32">
        <f t="shared" si="0"/>
        <v>95.468509984639013</v>
      </c>
      <c r="L13" s="33">
        <f t="shared" si="0"/>
        <v>97.448604992657863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31">
        <v>3</v>
      </c>
      <c r="B14" s="25" t="str">
        <f>'[1]11'!B11</f>
        <v>Gantiwarno</v>
      </c>
      <c r="C14" s="25" t="str">
        <f>'[1]11'!C11</f>
        <v>Puskesmas Gantiwarno</v>
      </c>
      <c r="D14" s="26">
        <v>880</v>
      </c>
      <c r="E14" s="26">
        <v>884</v>
      </c>
      <c r="F14" s="27">
        <v>1764</v>
      </c>
      <c r="G14" s="27">
        <v>887.41666666666663</v>
      </c>
      <c r="H14" s="27">
        <v>863.91666666666663</v>
      </c>
      <c r="I14" s="27">
        <f t="shared" ref="I14:I45" si="1">G14+H14</f>
        <v>1751.3333333333333</v>
      </c>
      <c r="J14" s="32">
        <f t="shared" si="0"/>
        <v>100.84280303030302</v>
      </c>
      <c r="K14" s="32">
        <f t="shared" si="0"/>
        <v>97.728129713423826</v>
      </c>
      <c r="L14" s="33">
        <f t="shared" si="0"/>
        <v>99.281934996220713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31">
        <v>4</v>
      </c>
      <c r="B15" s="25" t="str">
        <f>'[1]11'!B12</f>
        <v>Wedi</v>
      </c>
      <c r="C15" s="25" t="str">
        <f>'[1]11'!C12</f>
        <v>Puskesmas Wedi</v>
      </c>
      <c r="D15" s="26">
        <v>1258</v>
      </c>
      <c r="E15" s="26">
        <v>1184</v>
      </c>
      <c r="F15" s="27">
        <v>2442</v>
      </c>
      <c r="G15" s="27">
        <v>1238</v>
      </c>
      <c r="H15" s="27">
        <v>1164</v>
      </c>
      <c r="I15" s="27">
        <f t="shared" si="1"/>
        <v>2402</v>
      </c>
      <c r="J15" s="32">
        <f t="shared" si="0"/>
        <v>98.410174880763108</v>
      </c>
      <c r="K15" s="32">
        <f t="shared" si="0"/>
        <v>98.310810810810807</v>
      </c>
      <c r="L15" s="33">
        <f>I15/F15*100</f>
        <v>98.36199836199836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31">
        <v>5</v>
      </c>
      <c r="B16" s="25" t="str">
        <f>'[1]11'!B13</f>
        <v>Bayat</v>
      </c>
      <c r="C16" s="25" t="str">
        <f>'[1]11'!C13</f>
        <v>Puskesmas Bayat</v>
      </c>
      <c r="D16" s="26">
        <v>2017</v>
      </c>
      <c r="E16" s="26">
        <v>1020</v>
      </c>
      <c r="F16" s="27">
        <v>3037</v>
      </c>
      <c r="G16" s="27">
        <v>1555.5833333333333</v>
      </c>
      <c r="H16" s="27">
        <v>1472.0833333333333</v>
      </c>
      <c r="I16" s="27">
        <f t="shared" si="1"/>
        <v>3027.6666666666665</v>
      </c>
      <c r="J16" s="32">
        <f t="shared" si="0"/>
        <v>77.123615931251038</v>
      </c>
      <c r="K16" s="32">
        <f t="shared" si="0"/>
        <v>144.32189542483661</v>
      </c>
      <c r="L16" s="33">
        <f t="shared" si="0"/>
        <v>99.692679179014377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31">
        <v>6</v>
      </c>
      <c r="B17" s="25" t="str">
        <f>'[1]11'!B14</f>
        <v>Cawas</v>
      </c>
      <c r="C17" s="25" t="str">
        <f>'[1]11'!C14</f>
        <v>Puskesmas Cawas I</v>
      </c>
      <c r="D17" s="26">
        <v>609</v>
      </c>
      <c r="E17" s="26">
        <v>609</v>
      </c>
      <c r="F17" s="27">
        <v>1218</v>
      </c>
      <c r="G17" s="27">
        <v>592.91666666666663</v>
      </c>
      <c r="H17" s="27">
        <v>576</v>
      </c>
      <c r="I17" s="27">
        <f t="shared" si="1"/>
        <v>1168.9166666666665</v>
      </c>
      <c r="J17" s="32">
        <f t="shared" si="0"/>
        <v>97.35905856595511</v>
      </c>
      <c r="K17" s="32">
        <f t="shared" si="0"/>
        <v>94.581280788177338</v>
      </c>
      <c r="L17" s="33">
        <f t="shared" si="0"/>
        <v>95.970169677066224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31">
        <v>7</v>
      </c>
      <c r="B18" s="25" t="str">
        <f>'[1]11'!B15</f>
        <v>Cawas</v>
      </c>
      <c r="C18" s="25" t="str">
        <f>'[1]11'!C15</f>
        <v>Puskesmas Cawas II</v>
      </c>
      <c r="D18" s="26">
        <v>644</v>
      </c>
      <c r="E18" s="26">
        <v>607</v>
      </c>
      <c r="F18" s="27">
        <v>1251</v>
      </c>
      <c r="G18" s="27">
        <v>651.83333333333337</v>
      </c>
      <c r="H18" s="27">
        <v>597.91666666666663</v>
      </c>
      <c r="I18" s="27">
        <f t="shared" si="1"/>
        <v>1249.75</v>
      </c>
      <c r="J18" s="32">
        <f t="shared" si="0"/>
        <v>101.21635610766046</v>
      </c>
      <c r="K18" s="32">
        <f t="shared" si="0"/>
        <v>98.503569467325633</v>
      </c>
      <c r="L18" s="33">
        <f t="shared" si="0"/>
        <v>99.900079936051156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31">
        <v>8</v>
      </c>
      <c r="B19" s="25" t="str">
        <f>'[1]11'!B16</f>
        <v>Trucuk</v>
      </c>
      <c r="C19" s="25" t="str">
        <f>'[1]11'!C16</f>
        <v>Puskesmas Trucuk I</v>
      </c>
      <c r="D19" s="26">
        <v>1030</v>
      </c>
      <c r="E19" s="26">
        <v>1032</v>
      </c>
      <c r="F19" s="27">
        <v>2062</v>
      </c>
      <c r="G19" s="27">
        <v>1022</v>
      </c>
      <c r="H19" s="27">
        <v>993.16666666666663</v>
      </c>
      <c r="I19" s="27">
        <f t="shared" si="1"/>
        <v>2015.1666666666665</v>
      </c>
      <c r="J19" s="32">
        <f t="shared" si="0"/>
        <v>99.22330097087378</v>
      </c>
      <c r="K19" s="32">
        <f t="shared" si="0"/>
        <v>96.237080103359176</v>
      </c>
      <c r="L19" s="33">
        <f t="shared" si="0"/>
        <v>97.728742321370831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31">
        <v>9</v>
      </c>
      <c r="B20" s="25" t="str">
        <f>'[1]11'!B17</f>
        <v>Trucuk</v>
      </c>
      <c r="C20" s="25" t="str">
        <f>'[1]11'!C17</f>
        <v>Puskesmas Trucuk II</v>
      </c>
      <c r="D20" s="26">
        <v>1028</v>
      </c>
      <c r="E20" s="26">
        <v>936</v>
      </c>
      <c r="F20" s="27">
        <v>1964</v>
      </c>
      <c r="G20" s="27">
        <v>998</v>
      </c>
      <c r="H20" s="27">
        <v>929.5</v>
      </c>
      <c r="I20" s="27">
        <f t="shared" si="1"/>
        <v>1927.5</v>
      </c>
      <c r="J20" s="32">
        <f t="shared" si="0"/>
        <v>97.081712062256813</v>
      </c>
      <c r="K20" s="32">
        <f t="shared" si="0"/>
        <v>99.305555555555557</v>
      </c>
      <c r="L20" s="33">
        <f t="shared" si="0"/>
        <v>98.141547861507121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5">
      <c r="A21" s="31">
        <v>10</v>
      </c>
      <c r="B21" s="25" t="str">
        <f>'[1]11'!B18</f>
        <v>Kalikotes</v>
      </c>
      <c r="C21" s="25" t="str">
        <f>'[1]11'!C18</f>
        <v>Puskesmas Kalikotes</v>
      </c>
      <c r="D21" s="26">
        <v>1013</v>
      </c>
      <c r="E21" s="26">
        <v>969</v>
      </c>
      <c r="F21" s="27">
        <v>1982</v>
      </c>
      <c r="G21" s="27">
        <v>996</v>
      </c>
      <c r="H21" s="27">
        <v>946.08333333333337</v>
      </c>
      <c r="I21" s="27">
        <f t="shared" si="1"/>
        <v>1942.0833333333335</v>
      </c>
      <c r="J21" s="32">
        <f t="shared" si="0"/>
        <v>98.321816386969402</v>
      </c>
      <c r="K21" s="32">
        <f t="shared" si="0"/>
        <v>97.635018919848648</v>
      </c>
      <c r="L21" s="33">
        <f t="shared" si="0"/>
        <v>97.986041035990596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31">
        <v>11</v>
      </c>
      <c r="B22" s="25" t="str">
        <f>'[1]11'!B19</f>
        <v>Kebonarum</v>
      </c>
      <c r="C22" s="25" t="str">
        <f>'[1]11'!C19</f>
        <v>Puskesmas Kebonarum</v>
      </c>
      <c r="D22" s="26">
        <v>477</v>
      </c>
      <c r="E22" s="26">
        <v>465</v>
      </c>
      <c r="F22" s="27">
        <v>942</v>
      </c>
      <c r="G22" s="27">
        <v>509.33333333333331</v>
      </c>
      <c r="H22" s="27">
        <v>426.58333333333331</v>
      </c>
      <c r="I22" s="27">
        <f t="shared" si="1"/>
        <v>935.91666666666663</v>
      </c>
      <c r="J22" s="32">
        <f t="shared" si="0"/>
        <v>106.77847658979734</v>
      </c>
      <c r="K22" s="32">
        <f t="shared" si="0"/>
        <v>91.738351254480293</v>
      </c>
      <c r="L22" s="33">
        <f t="shared" si="0"/>
        <v>99.354210898796879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31">
        <v>12</v>
      </c>
      <c r="B23" s="25" t="str">
        <f>'[1]11'!B20</f>
        <v>Jogonalan</v>
      </c>
      <c r="C23" s="25" t="str">
        <f>'[1]11'!C20</f>
        <v>Puskesmas Jogonalan I</v>
      </c>
      <c r="D23" s="26">
        <v>707</v>
      </c>
      <c r="E23" s="26">
        <v>612</v>
      </c>
      <c r="F23" s="27">
        <v>1319</v>
      </c>
      <c r="G23" s="27">
        <v>689</v>
      </c>
      <c r="H23" s="27">
        <v>603.91666666666663</v>
      </c>
      <c r="I23" s="27">
        <f t="shared" si="1"/>
        <v>1292.9166666666665</v>
      </c>
      <c r="J23" s="32">
        <f t="shared" si="0"/>
        <v>97.454031117397449</v>
      </c>
      <c r="K23" s="32">
        <f t="shared" si="0"/>
        <v>98.679193899782121</v>
      </c>
      <c r="L23" s="33">
        <f t="shared" si="0"/>
        <v>98.022491786707093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5">
      <c r="A24" s="31">
        <v>13</v>
      </c>
      <c r="B24" s="25" t="str">
        <f>'[1]11'!B21</f>
        <v>Jogonalan</v>
      </c>
      <c r="C24" s="25" t="str">
        <f>'[1]11'!C21</f>
        <v>Puskesmas Jogonalan II</v>
      </c>
      <c r="D24" s="26">
        <v>804</v>
      </c>
      <c r="E24" s="26">
        <v>754</v>
      </c>
      <c r="F24" s="27">
        <v>1558</v>
      </c>
      <c r="G24" s="27">
        <v>794</v>
      </c>
      <c r="H24" s="27">
        <v>729.91666666666663</v>
      </c>
      <c r="I24" s="27">
        <f t="shared" si="1"/>
        <v>1523.9166666666665</v>
      </c>
      <c r="J24" s="32">
        <f t="shared" si="0"/>
        <v>98.756218905472636</v>
      </c>
      <c r="K24" s="32">
        <f t="shared" si="0"/>
        <v>96.805923961096369</v>
      </c>
      <c r="L24" s="33">
        <f t="shared" si="0"/>
        <v>97.812366281557544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5">
      <c r="A25" s="31">
        <v>14</v>
      </c>
      <c r="B25" s="25" t="str">
        <f>'[1]11'!B22</f>
        <v>Manisrenggo</v>
      </c>
      <c r="C25" s="25" t="str">
        <f>'[1]11'!C22</f>
        <v>Puskesmas Manisrenggo</v>
      </c>
      <c r="D25" s="26">
        <v>1201</v>
      </c>
      <c r="E25" s="26">
        <v>1096</v>
      </c>
      <c r="F25" s="27">
        <v>2297</v>
      </c>
      <c r="G25" s="27">
        <v>1181</v>
      </c>
      <c r="H25" s="27">
        <v>1082.5833333333333</v>
      </c>
      <c r="I25" s="27">
        <f t="shared" si="1"/>
        <v>2263.583333333333</v>
      </c>
      <c r="J25" s="32">
        <f t="shared" si="0"/>
        <v>98.334721065778524</v>
      </c>
      <c r="K25" s="32">
        <f t="shared" si="0"/>
        <v>98.775851581508505</v>
      </c>
      <c r="L25" s="33">
        <f t="shared" si="0"/>
        <v>98.545203889130732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31">
        <v>15</v>
      </c>
      <c r="B26" s="25" t="str">
        <f>'[1]11'!B23</f>
        <v>Karangnongko</v>
      </c>
      <c r="C26" s="25" t="str">
        <f>'[1]11'!C23</f>
        <v>Puskesmas Karangnongko</v>
      </c>
      <c r="D26" s="26">
        <v>945</v>
      </c>
      <c r="E26" s="26">
        <v>962</v>
      </c>
      <c r="F26" s="27">
        <v>1907</v>
      </c>
      <c r="G26" s="27">
        <v>944</v>
      </c>
      <c r="H26" s="27">
        <v>947.33333333333337</v>
      </c>
      <c r="I26" s="27">
        <f t="shared" si="1"/>
        <v>1891.3333333333335</v>
      </c>
      <c r="J26" s="32">
        <f t="shared" si="0"/>
        <v>99.894179894179885</v>
      </c>
      <c r="K26" s="32">
        <f t="shared" si="0"/>
        <v>98.475398475398478</v>
      </c>
      <c r="L26" s="33">
        <f t="shared" si="0"/>
        <v>99.178465303268666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31">
        <v>16</v>
      </c>
      <c r="B27" s="25" t="str">
        <f>'[1]11'!B24</f>
        <v>Ngawen</v>
      </c>
      <c r="C27" s="25" t="str">
        <f>'[1]11'!C24</f>
        <v>Puskesmas Ngawen</v>
      </c>
      <c r="D27" s="26">
        <v>1153</v>
      </c>
      <c r="E27" s="26">
        <v>1125</v>
      </c>
      <c r="F27" s="27">
        <v>2278</v>
      </c>
      <c r="G27" s="27">
        <v>1147.1666666666667</v>
      </c>
      <c r="H27" s="27">
        <v>1085.25</v>
      </c>
      <c r="I27" s="27">
        <f t="shared" si="1"/>
        <v>2232.416666666667</v>
      </c>
      <c r="J27" s="32">
        <f t="shared" si="0"/>
        <v>99.494073431627655</v>
      </c>
      <c r="K27" s="32">
        <f t="shared" si="0"/>
        <v>96.466666666666669</v>
      </c>
      <c r="L27" s="33">
        <f t="shared" si="0"/>
        <v>97.998975709686874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5">
      <c r="A28" s="31">
        <v>17</v>
      </c>
      <c r="B28" s="25" t="str">
        <f>'[1]11'!B25</f>
        <v>Ceper</v>
      </c>
      <c r="C28" s="25" t="str">
        <f>'[1]11'!C25</f>
        <v>Puskesmas Ceper</v>
      </c>
      <c r="D28" s="26">
        <v>812</v>
      </c>
      <c r="E28" s="26">
        <v>762</v>
      </c>
      <c r="F28" s="27">
        <v>1574</v>
      </c>
      <c r="G28" s="27">
        <v>804.16666666666663</v>
      </c>
      <c r="H28" s="27">
        <v>717.5</v>
      </c>
      <c r="I28" s="27">
        <f t="shared" si="1"/>
        <v>1521.6666666666665</v>
      </c>
      <c r="J28" s="32">
        <f t="shared" ref="J28:L43" si="2">G28/D28*100</f>
        <v>99.035303776683079</v>
      </c>
      <c r="K28" s="32">
        <f t="shared" si="2"/>
        <v>94.160104986876632</v>
      </c>
      <c r="L28" s="33">
        <f t="shared" si="2"/>
        <v>96.675137653536623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31">
        <v>18</v>
      </c>
      <c r="B29" s="25" t="str">
        <f>'[1]11'!B26</f>
        <v>Ceper</v>
      </c>
      <c r="C29" s="25" t="str">
        <f>'[1]11'!C26</f>
        <v>Puskesmas Jambukulon</v>
      </c>
      <c r="D29" s="26">
        <v>695</v>
      </c>
      <c r="E29" s="26">
        <v>619</v>
      </c>
      <c r="F29" s="27">
        <v>1314</v>
      </c>
      <c r="G29" s="27">
        <v>685.5</v>
      </c>
      <c r="H29" s="27">
        <v>598.41666666666663</v>
      </c>
      <c r="I29" s="27">
        <f t="shared" si="1"/>
        <v>1283.9166666666665</v>
      </c>
      <c r="J29" s="32">
        <f t="shared" si="2"/>
        <v>98.633093525179859</v>
      </c>
      <c r="K29" s="32">
        <f t="shared" si="2"/>
        <v>96.674744211093156</v>
      </c>
      <c r="L29" s="33">
        <f t="shared" si="2"/>
        <v>97.710553018772188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5">
      <c r="A30" s="31">
        <v>19</v>
      </c>
      <c r="B30" s="25" t="str">
        <f>'[1]11'!B27</f>
        <v>Pedan</v>
      </c>
      <c r="C30" s="25" t="str">
        <f>'[1]11'!C27</f>
        <v>Puskesmas Pedan</v>
      </c>
      <c r="D30" s="26">
        <v>1253</v>
      </c>
      <c r="E30" s="26">
        <v>1115</v>
      </c>
      <c r="F30" s="27">
        <v>2368</v>
      </c>
      <c r="G30" s="27">
        <v>1260.4166666666667</v>
      </c>
      <c r="H30" s="27">
        <v>1050.4166666666667</v>
      </c>
      <c r="I30" s="27">
        <f t="shared" si="1"/>
        <v>2310.8333333333335</v>
      </c>
      <c r="J30" s="32">
        <f t="shared" si="2"/>
        <v>100.59191274275075</v>
      </c>
      <c r="K30" s="32">
        <f t="shared" si="2"/>
        <v>94.207772795216755</v>
      </c>
      <c r="L30" s="33">
        <f t="shared" si="2"/>
        <v>97.585867117117118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5">
      <c r="A31" s="31">
        <v>20</v>
      </c>
      <c r="B31" s="25" t="str">
        <f>'[1]11'!B28</f>
        <v>Karangdowo</v>
      </c>
      <c r="C31" s="25" t="str">
        <f>'[1]11'!C28</f>
        <v>Puskesmas Karangdowo</v>
      </c>
      <c r="D31" s="26">
        <v>979</v>
      </c>
      <c r="E31" s="26">
        <v>905</v>
      </c>
      <c r="F31" s="27">
        <v>1884</v>
      </c>
      <c r="G31" s="27">
        <v>970</v>
      </c>
      <c r="H31" s="27">
        <v>913.41666666666663</v>
      </c>
      <c r="I31" s="27">
        <f t="shared" si="1"/>
        <v>1883.4166666666665</v>
      </c>
      <c r="J31" s="32">
        <f t="shared" si="2"/>
        <v>99.080694586312575</v>
      </c>
      <c r="K31" s="32">
        <f t="shared" si="2"/>
        <v>100.93001841620625</v>
      </c>
      <c r="L31" s="33">
        <f t="shared" si="2"/>
        <v>99.969037508846412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5">
      <c r="A32" s="31">
        <v>21</v>
      </c>
      <c r="B32" s="25" t="str">
        <f>'[1]11'!B29</f>
        <v>Juwiring</v>
      </c>
      <c r="C32" s="25" t="str">
        <f>'[1]11'!C29</f>
        <v>Puskesmas Juwiring</v>
      </c>
      <c r="D32" s="26">
        <v>1428</v>
      </c>
      <c r="E32" s="26">
        <v>1307</v>
      </c>
      <c r="F32" s="27">
        <v>2735</v>
      </c>
      <c r="G32" s="27">
        <v>1388.6666666666667</v>
      </c>
      <c r="H32" s="27">
        <v>1288.75</v>
      </c>
      <c r="I32" s="27">
        <f t="shared" si="1"/>
        <v>2677.416666666667</v>
      </c>
      <c r="J32" s="32">
        <f t="shared" si="2"/>
        <v>97.245564892623719</v>
      </c>
      <c r="K32" s="32">
        <f t="shared" si="2"/>
        <v>98.603672532517223</v>
      </c>
      <c r="L32" s="33">
        <f t="shared" si="2"/>
        <v>97.894576477757482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31">
        <v>22</v>
      </c>
      <c r="B33" s="25" t="str">
        <f>'[1]11'!B30</f>
        <v>Wonosari</v>
      </c>
      <c r="C33" s="25" t="str">
        <f>'[1]11'!C30</f>
        <v>Puskesmas Wonosari I</v>
      </c>
      <c r="D33" s="26">
        <v>776</v>
      </c>
      <c r="E33" s="26">
        <v>722</v>
      </c>
      <c r="F33" s="27">
        <v>1498</v>
      </c>
      <c r="G33" s="27">
        <v>764</v>
      </c>
      <c r="H33" s="27">
        <v>691.83333333333337</v>
      </c>
      <c r="I33" s="27">
        <f t="shared" si="1"/>
        <v>1455.8333333333335</v>
      </c>
      <c r="J33" s="32">
        <f t="shared" si="2"/>
        <v>98.453608247422693</v>
      </c>
      <c r="K33" s="32">
        <f t="shared" si="2"/>
        <v>95.821791320406277</v>
      </c>
      <c r="L33" s="33">
        <f t="shared" si="2"/>
        <v>97.185135736537617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31">
        <v>23</v>
      </c>
      <c r="B34" s="25" t="str">
        <f>'[1]11'!B31</f>
        <v>Wonosari</v>
      </c>
      <c r="C34" s="25" t="str">
        <f>'[1]11'!C31</f>
        <v>Puskesmas Wonosari II</v>
      </c>
      <c r="D34" s="26">
        <v>915</v>
      </c>
      <c r="E34" s="26">
        <v>843</v>
      </c>
      <c r="F34" s="27">
        <v>1758</v>
      </c>
      <c r="G34" s="27">
        <v>941</v>
      </c>
      <c r="H34" s="27">
        <v>789</v>
      </c>
      <c r="I34" s="27">
        <f t="shared" si="1"/>
        <v>1730</v>
      </c>
      <c r="J34" s="32">
        <f t="shared" si="2"/>
        <v>102.84153005464481</v>
      </c>
      <c r="K34" s="32">
        <f t="shared" si="2"/>
        <v>93.594306049822066</v>
      </c>
      <c r="L34" s="33">
        <f t="shared" si="2"/>
        <v>98.407281001137662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31">
        <v>24</v>
      </c>
      <c r="B35" s="25" t="str">
        <f>'[1]11'!B32</f>
        <v>Delanggu</v>
      </c>
      <c r="C35" s="25" t="str">
        <f>'[1]11'!C32</f>
        <v>Puskesmas Delanggu</v>
      </c>
      <c r="D35" s="26">
        <v>1034</v>
      </c>
      <c r="E35" s="26">
        <v>882</v>
      </c>
      <c r="F35" s="27">
        <v>1916</v>
      </c>
      <c r="G35" s="27">
        <v>1011.5833333333334</v>
      </c>
      <c r="H35" s="27">
        <v>879.58333333333337</v>
      </c>
      <c r="I35" s="27">
        <f t="shared" si="1"/>
        <v>1891.1666666666667</v>
      </c>
      <c r="J35" s="32">
        <f t="shared" si="2"/>
        <v>97.832043842682154</v>
      </c>
      <c r="K35" s="32">
        <f t="shared" si="2"/>
        <v>99.726001511715793</v>
      </c>
      <c r="L35" s="33">
        <f t="shared" si="2"/>
        <v>98.703897007654845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31">
        <v>25</v>
      </c>
      <c r="B36" s="25" t="str">
        <f>'[1]11'!B33</f>
        <v>Polanharjo</v>
      </c>
      <c r="C36" s="25" t="str">
        <f>'[1]11'!C33</f>
        <v>Puskesmas Polanharjo</v>
      </c>
      <c r="D36" s="26">
        <v>972</v>
      </c>
      <c r="E36" s="26">
        <v>953</v>
      </c>
      <c r="F36" s="27">
        <v>1925</v>
      </c>
      <c r="G36" s="27">
        <v>1001.1666666666666</v>
      </c>
      <c r="H36" s="27">
        <v>909</v>
      </c>
      <c r="I36" s="27">
        <f t="shared" si="1"/>
        <v>1910.1666666666665</v>
      </c>
      <c r="J36" s="32">
        <f t="shared" si="2"/>
        <v>103.00068587105625</v>
      </c>
      <c r="K36" s="32">
        <f t="shared" si="2"/>
        <v>95.38300104931794</v>
      </c>
      <c r="L36" s="33">
        <f t="shared" si="2"/>
        <v>99.229437229437224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31">
        <v>26</v>
      </c>
      <c r="B37" s="25" t="str">
        <f>'[1]11'!B34</f>
        <v>Karanganom</v>
      </c>
      <c r="C37" s="25" t="str">
        <f>'[1]11'!C34</f>
        <v>Puskesmas Karanganom</v>
      </c>
      <c r="D37" s="26">
        <v>1227</v>
      </c>
      <c r="E37" s="26">
        <v>1188</v>
      </c>
      <c r="F37" s="27">
        <v>2415</v>
      </c>
      <c r="G37" s="27">
        <v>1211</v>
      </c>
      <c r="H37" s="27">
        <v>1157.4166666666667</v>
      </c>
      <c r="I37" s="27">
        <f t="shared" si="1"/>
        <v>2368.416666666667</v>
      </c>
      <c r="J37" s="32">
        <f t="shared" si="2"/>
        <v>98.696006519967412</v>
      </c>
      <c r="K37" s="32">
        <f t="shared" si="2"/>
        <v>97.425645342312023</v>
      </c>
      <c r="L37" s="33">
        <f t="shared" si="2"/>
        <v>98.071083505866127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31">
        <v>27</v>
      </c>
      <c r="B38" s="25" t="str">
        <f>'[1]11'!B35</f>
        <v>Tulung</v>
      </c>
      <c r="C38" s="25" t="str">
        <f>'[1]11'!C35</f>
        <v>Puskesmas Majegan</v>
      </c>
      <c r="D38" s="26">
        <v>717</v>
      </c>
      <c r="E38" s="26">
        <v>698</v>
      </c>
      <c r="F38" s="27">
        <v>1415</v>
      </c>
      <c r="G38" s="27">
        <v>694</v>
      </c>
      <c r="H38" s="27">
        <v>671.41666666666663</v>
      </c>
      <c r="I38" s="27">
        <f t="shared" si="1"/>
        <v>1365.4166666666665</v>
      </c>
      <c r="J38" s="32">
        <f t="shared" si="2"/>
        <v>96.792189679218964</v>
      </c>
      <c r="K38" s="32">
        <f t="shared" si="2"/>
        <v>96.191499522445085</v>
      </c>
      <c r="L38" s="33">
        <f t="shared" si="2"/>
        <v>96.495877502944623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31">
        <v>28</v>
      </c>
      <c r="B39" s="25" t="str">
        <f>'[1]11'!B36</f>
        <v>Tulung</v>
      </c>
      <c r="C39" s="25" t="str">
        <f>'[1]11'!C36</f>
        <v>Puskesmas Tulung</v>
      </c>
      <c r="D39" s="26">
        <v>759</v>
      </c>
      <c r="E39" s="26">
        <v>738</v>
      </c>
      <c r="F39" s="27">
        <v>1497</v>
      </c>
      <c r="G39" s="27">
        <v>749.41666666666663</v>
      </c>
      <c r="H39" s="27">
        <v>742.25</v>
      </c>
      <c r="I39" s="27">
        <f t="shared" si="1"/>
        <v>1491.6666666666665</v>
      </c>
      <c r="J39" s="32">
        <f t="shared" si="2"/>
        <v>98.73737373737373</v>
      </c>
      <c r="K39" s="32">
        <f t="shared" si="2"/>
        <v>100.57588075880759</v>
      </c>
      <c r="L39" s="33">
        <f t="shared" si="2"/>
        <v>99.64373190826096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31">
        <v>29</v>
      </c>
      <c r="B40" s="25" t="str">
        <f>'[1]11'!B37</f>
        <v>Jatinom</v>
      </c>
      <c r="C40" s="25" t="str">
        <f>'[1]11'!C37</f>
        <v>Puskesmas Jatinom</v>
      </c>
      <c r="D40" s="26">
        <v>820</v>
      </c>
      <c r="E40" s="26">
        <v>743</v>
      </c>
      <c r="F40" s="27">
        <v>1563</v>
      </c>
      <c r="G40" s="27">
        <v>801</v>
      </c>
      <c r="H40" s="27">
        <v>700</v>
      </c>
      <c r="I40" s="27">
        <f t="shared" si="1"/>
        <v>1501</v>
      </c>
      <c r="J40" s="32">
        <f t="shared" si="2"/>
        <v>97.682926829268297</v>
      </c>
      <c r="K40" s="32">
        <f t="shared" si="2"/>
        <v>94.212651413189775</v>
      </c>
      <c r="L40" s="33">
        <f t="shared" si="2"/>
        <v>96.033269353806787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31">
        <v>30</v>
      </c>
      <c r="B41" s="25" t="str">
        <f>'[1]11'!B38</f>
        <v>Jatinom</v>
      </c>
      <c r="C41" s="25" t="str">
        <f>'[1]11'!C38</f>
        <v>Puskesmas Kayumas</v>
      </c>
      <c r="D41" s="26">
        <v>890</v>
      </c>
      <c r="E41" s="26">
        <v>625</v>
      </c>
      <c r="F41" s="27">
        <v>1515</v>
      </c>
      <c r="G41" s="27">
        <v>836.16666666666663</v>
      </c>
      <c r="H41" s="27">
        <v>656.33333333333337</v>
      </c>
      <c r="I41" s="27">
        <f t="shared" si="1"/>
        <v>1492.5</v>
      </c>
      <c r="J41" s="32">
        <f t="shared" si="2"/>
        <v>93.951310861423224</v>
      </c>
      <c r="K41" s="32">
        <f t="shared" si="2"/>
        <v>105.01333333333334</v>
      </c>
      <c r="L41" s="33">
        <f t="shared" si="2"/>
        <v>98.514851485148512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31">
        <v>31</v>
      </c>
      <c r="B42" s="25" t="str">
        <f>'[1]11'!B39</f>
        <v>Kemalang</v>
      </c>
      <c r="C42" s="25" t="str">
        <f>'[1]11'!C39</f>
        <v>Puskesmas Kemalang</v>
      </c>
      <c r="D42" s="26">
        <v>1217</v>
      </c>
      <c r="E42" s="26">
        <v>1074</v>
      </c>
      <c r="F42" s="27">
        <v>2291</v>
      </c>
      <c r="G42" s="27">
        <v>1197</v>
      </c>
      <c r="H42" s="27">
        <v>1031.5833333333333</v>
      </c>
      <c r="I42" s="27">
        <f t="shared" si="1"/>
        <v>2228.583333333333</v>
      </c>
      <c r="J42" s="32">
        <f t="shared" si="2"/>
        <v>98.356614626129826</v>
      </c>
      <c r="K42" s="32">
        <f t="shared" si="2"/>
        <v>96.050589695841083</v>
      </c>
      <c r="L42" s="33">
        <f t="shared" si="2"/>
        <v>97.275571075221862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31">
        <v>32</v>
      </c>
      <c r="B43" s="25" t="str">
        <f>'[1]11'!B40</f>
        <v xml:space="preserve">Klaten Selatan </v>
      </c>
      <c r="C43" s="25" t="str">
        <f>'[1]11'!C40</f>
        <v>Puskesmas Klaten Selatan</v>
      </c>
      <c r="D43" s="26">
        <v>1026</v>
      </c>
      <c r="E43" s="26">
        <v>982</v>
      </c>
      <c r="F43" s="27">
        <v>2008</v>
      </c>
      <c r="G43" s="27">
        <v>991.16666666666663</v>
      </c>
      <c r="H43" s="27">
        <v>975.41666666666663</v>
      </c>
      <c r="I43" s="27">
        <f t="shared" si="1"/>
        <v>1966.5833333333333</v>
      </c>
      <c r="J43" s="32">
        <f t="shared" si="2"/>
        <v>96.604938271604937</v>
      </c>
      <c r="K43" s="32">
        <f t="shared" si="2"/>
        <v>99.329599456890691</v>
      </c>
      <c r="L43" s="33">
        <f t="shared" si="2"/>
        <v>97.937416998671978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31">
        <v>33</v>
      </c>
      <c r="B44" s="25" t="str">
        <f>'[1]11'!B41</f>
        <v>Klaten Tengah</v>
      </c>
      <c r="C44" s="25" t="str">
        <f>'[1]11'!C41</f>
        <v>Puskesmas Klaten Tengah</v>
      </c>
      <c r="D44" s="26">
        <v>843</v>
      </c>
      <c r="E44" s="26">
        <v>751</v>
      </c>
      <c r="F44" s="27">
        <v>1594</v>
      </c>
      <c r="G44" s="27">
        <v>848.66666666666663</v>
      </c>
      <c r="H44" s="27">
        <v>742.83333333333337</v>
      </c>
      <c r="I44" s="27">
        <f t="shared" si="1"/>
        <v>1591.5</v>
      </c>
      <c r="J44" s="32">
        <f t="shared" ref="J44:L45" si="3">G44/D44*100</f>
        <v>100.67220245156187</v>
      </c>
      <c r="K44" s="32">
        <f t="shared" si="3"/>
        <v>98.912561029738129</v>
      </c>
      <c r="L44" s="33">
        <f t="shared" si="3"/>
        <v>99.843161856963619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31">
        <v>34</v>
      </c>
      <c r="B45" s="25" t="str">
        <f>'[1]11'!B42</f>
        <v>Klaten Utara</v>
      </c>
      <c r="C45" s="25" t="str">
        <f>'[1]11'!C42</f>
        <v>Puskesmas Klaten Utara</v>
      </c>
      <c r="D45" s="26">
        <v>807</v>
      </c>
      <c r="E45" s="26">
        <v>736</v>
      </c>
      <c r="F45" s="27">
        <v>1543</v>
      </c>
      <c r="G45" s="27">
        <v>784</v>
      </c>
      <c r="H45" s="27">
        <v>711</v>
      </c>
      <c r="I45" s="27">
        <f t="shared" si="1"/>
        <v>1495</v>
      </c>
      <c r="J45" s="32">
        <f t="shared" si="3"/>
        <v>97.149938042131339</v>
      </c>
      <c r="K45" s="32">
        <f t="shared" si="3"/>
        <v>96.603260869565219</v>
      </c>
      <c r="L45" s="33">
        <f>I45/F45*100</f>
        <v>96.889176928062213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31"/>
      <c r="B46" s="31"/>
      <c r="C46" s="31"/>
      <c r="D46" s="27"/>
      <c r="E46" s="27"/>
      <c r="F46" s="27"/>
      <c r="G46" s="27"/>
      <c r="H46" s="27"/>
      <c r="I46" s="27"/>
      <c r="J46" s="32"/>
      <c r="K46" s="32"/>
      <c r="L46" s="3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34"/>
      <c r="B47" s="31"/>
      <c r="C47" s="31"/>
      <c r="D47" s="27"/>
      <c r="E47" s="27"/>
      <c r="F47" s="27"/>
      <c r="G47" s="27"/>
      <c r="H47" s="35"/>
      <c r="I47" s="27"/>
      <c r="J47" s="36"/>
      <c r="K47" s="32"/>
      <c r="L47" s="36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thickBot="1" x14ac:dyDescent="0.3">
      <c r="A48" s="37" t="s">
        <v>15</v>
      </c>
      <c r="B48" s="38"/>
      <c r="C48" s="39"/>
      <c r="D48" s="40">
        <f t="shared" ref="D48:I48" si="4">SUM(D12:D47)</f>
        <v>32295</v>
      </c>
      <c r="E48" s="40">
        <f t="shared" si="4"/>
        <v>29200</v>
      </c>
      <c r="F48" s="40">
        <f t="shared" si="4"/>
        <v>61495</v>
      </c>
      <c r="G48" s="40">
        <f t="shared" si="4"/>
        <v>31531.916666666672</v>
      </c>
      <c r="H48" s="40">
        <f t="shared" si="4"/>
        <v>28853.916666666664</v>
      </c>
      <c r="I48" s="40">
        <f t="shared" si="4"/>
        <v>60385.833333333328</v>
      </c>
      <c r="J48" s="41">
        <f t="shared" ref="J48:L48" si="5">G48/D48*100</f>
        <v>97.637147133199164</v>
      </c>
      <c r="K48" s="41">
        <f t="shared" si="5"/>
        <v>98.814783105022812</v>
      </c>
      <c r="L48" s="42">
        <f t="shared" si="5"/>
        <v>98.196330324958652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43"/>
      <c r="B49" s="43"/>
      <c r="C49" s="43"/>
      <c r="D49" s="44"/>
      <c r="E49" s="44"/>
      <c r="F49" s="44"/>
      <c r="G49" s="44"/>
      <c r="H49" s="44"/>
      <c r="I49" s="44"/>
      <c r="J49" s="44"/>
      <c r="K49" s="44"/>
      <c r="L49" s="44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 t="s">
        <v>16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45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46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</row>
    <row r="252" spans="1:26" ht="15.75" customHeight="1" x14ac:dyDescent="0.25">
      <c r="A252" s="46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</row>
    <row r="253" spans="1:26" ht="15.75" customHeight="1" x14ac:dyDescent="0.25">
      <c r="A253" s="46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</row>
    <row r="254" spans="1:26" ht="15.75" customHeight="1" x14ac:dyDescent="0.25">
      <c r="A254" s="46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</row>
    <row r="255" spans="1:26" ht="15.75" customHeight="1" x14ac:dyDescent="0.25">
      <c r="A255" s="46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</row>
    <row r="256" spans="1:26" ht="15.75" customHeight="1" x14ac:dyDescent="0.25">
      <c r="A256" s="46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</row>
    <row r="257" spans="1:26" ht="15.75" customHeight="1" x14ac:dyDescent="0.25">
      <c r="A257" s="46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</row>
    <row r="258" spans="1:26" ht="15.75" customHeight="1" x14ac:dyDescent="0.25">
      <c r="A258" s="46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</row>
    <row r="259" spans="1:26" ht="15.75" customHeight="1" x14ac:dyDescent="0.25">
      <c r="A259" s="46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</row>
    <row r="260" spans="1:26" ht="15.75" customHeight="1" x14ac:dyDescent="0.25">
      <c r="A260" s="46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</row>
    <row r="261" spans="1:26" ht="15.75" customHeight="1" x14ac:dyDescent="0.25">
      <c r="A261" s="46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</row>
    <row r="262" spans="1:26" ht="15.75" customHeight="1" x14ac:dyDescent="0.25">
      <c r="A262" s="46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</row>
    <row r="263" spans="1:26" ht="15.75" customHeight="1" x14ac:dyDescent="0.25">
      <c r="A263" s="46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</row>
    <row r="264" spans="1:26" ht="15.75" customHeight="1" x14ac:dyDescent="0.25">
      <c r="A264" s="46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</row>
    <row r="265" spans="1:26" ht="15.75" customHeight="1" x14ac:dyDescent="0.25">
      <c r="A265" s="46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</row>
    <row r="266" spans="1:26" ht="15.75" customHeight="1" x14ac:dyDescent="0.25">
      <c r="A266" s="46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</row>
    <row r="267" spans="1:26" ht="15.75" customHeight="1" x14ac:dyDescent="0.25">
      <c r="A267" s="46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</row>
    <row r="268" spans="1:26" ht="15.75" customHeight="1" x14ac:dyDescent="0.25">
      <c r="A268" s="46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</row>
    <row r="269" spans="1:26" ht="15.75" customHeight="1" x14ac:dyDescent="0.25">
      <c r="A269" s="46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</row>
    <row r="270" spans="1:26" ht="15.75" customHeight="1" x14ac:dyDescent="0.25">
      <c r="A270" s="46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</row>
    <row r="271" spans="1:26" ht="15.75" customHeight="1" x14ac:dyDescent="0.25">
      <c r="A271" s="46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</row>
    <row r="272" spans="1:26" ht="15.75" customHeight="1" x14ac:dyDescent="0.25">
      <c r="A272" s="46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</row>
    <row r="273" spans="1:26" ht="15.75" customHeight="1" x14ac:dyDescent="0.25">
      <c r="A273" s="46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</row>
    <row r="274" spans="1:26" ht="15.75" customHeight="1" x14ac:dyDescent="0.25">
      <c r="A274" s="46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</row>
    <row r="275" spans="1:26" ht="15.75" customHeight="1" x14ac:dyDescent="0.25">
      <c r="A275" s="46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</row>
    <row r="276" spans="1:26" ht="15.75" customHeight="1" x14ac:dyDescent="0.25">
      <c r="A276" s="46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</row>
    <row r="277" spans="1:26" ht="15.75" customHeight="1" x14ac:dyDescent="0.25">
      <c r="A277" s="46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</row>
    <row r="278" spans="1:26" ht="15.75" customHeight="1" x14ac:dyDescent="0.25">
      <c r="A278" s="46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</row>
    <row r="279" spans="1:26" ht="15.75" customHeight="1" x14ac:dyDescent="0.25">
      <c r="A279" s="46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</row>
    <row r="280" spans="1:26" ht="15.75" customHeight="1" x14ac:dyDescent="0.25">
      <c r="A280" s="46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</row>
    <row r="281" spans="1:26" ht="15.75" customHeight="1" x14ac:dyDescent="0.25">
      <c r="A281" s="46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</row>
    <row r="282" spans="1:26" ht="15.75" customHeight="1" x14ac:dyDescent="0.25">
      <c r="A282" s="46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</row>
    <row r="283" spans="1:26" ht="15.75" customHeight="1" x14ac:dyDescent="0.25">
      <c r="A283" s="46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</row>
    <row r="284" spans="1:26" ht="15.75" customHeight="1" x14ac:dyDescent="0.25">
      <c r="A284" s="46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</row>
    <row r="285" spans="1:26" ht="15.75" customHeight="1" x14ac:dyDescent="0.25">
      <c r="A285" s="46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</row>
    <row r="286" spans="1:26" ht="15.75" customHeight="1" x14ac:dyDescent="0.25">
      <c r="A286" s="46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</row>
    <row r="287" spans="1:26" ht="15.75" customHeight="1" x14ac:dyDescent="0.25">
      <c r="A287" s="46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</row>
    <row r="288" spans="1:26" ht="15.75" customHeight="1" x14ac:dyDescent="0.25">
      <c r="A288" s="46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</row>
    <row r="289" spans="1:26" ht="15.75" customHeight="1" x14ac:dyDescent="0.25">
      <c r="A289" s="46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</row>
    <row r="290" spans="1:26" ht="15.75" customHeight="1" x14ac:dyDescent="0.25">
      <c r="A290" s="46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</row>
    <row r="291" spans="1:26" ht="15.75" customHeight="1" x14ac:dyDescent="0.25">
      <c r="A291" s="46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</row>
    <row r="292" spans="1:26" ht="15.75" customHeight="1" x14ac:dyDescent="0.25">
      <c r="A292" s="46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</row>
    <row r="293" spans="1:26" ht="15.75" customHeight="1" x14ac:dyDescent="0.25">
      <c r="A293" s="46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</row>
    <row r="294" spans="1:26" ht="15.75" customHeight="1" x14ac:dyDescent="0.25">
      <c r="A294" s="46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</row>
    <row r="295" spans="1:26" ht="15.75" customHeight="1" x14ac:dyDescent="0.25">
      <c r="A295" s="46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</row>
    <row r="296" spans="1:26" ht="15.75" customHeight="1" x14ac:dyDescent="0.25">
      <c r="A296" s="46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</row>
    <row r="297" spans="1:26" ht="15.75" customHeight="1" x14ac:dyDescent="0.25">
      <c r="A297" s="46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</row>
    <row r="298" spans="1:26" ht="15.75" customHeight="1" x14ac:dyDescent="0.25">
      <c r="A298" s="46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</row>
    <row r="299" spans="1:26" ht="15.75" customHeight="1" x14ac:dyDescent="0.25">
      <c r="A299" s="46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</row>
    <row r="300" spans="1:26" ht="15.75" customHeight="1" x14ac:dyDescent="0.25">
      <c r="A300" s="46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</row>
    <row r="301" spans="1:26" ht="15.75" customHeight="1" x14ac:dyDescent="0.25">
      <c r="A301" s="46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</row>
    <row r="302" spans="1:26" ht="15.75" customHeight="1" x14ac:dyDescent="0.25">
      <c r="A302" s="46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</row>
    <row r="303" spans="1:26" ht="15.75" customHeight="1" x14ac:dyDescent="0.25">
      <c r="A303" s="46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</row>
    <row r="304" spans="1:26" ht="15.75" customHeight="1" x14ac:dyDescent="0.25">
      <c r="A304" s="46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</row>
    <row r="305" spans="1:26" ht="15.75" customHeight="1" x14ac:dyDescent="0.25">
      <c r="A305" s="46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</row>
    <row r="306" spans="1:26" ht="15.75" customHeight="1" x14ac:dyDescent="0.25">
      <c r="A306" s="46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</row>
    <row r="307" spans="1:26" ht="15.75" customHeight="1" x14ac:dyDescent="0.25">
      <c r="A307" s="46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</row>
    <row r="308" spans="1:26" ht="15.75" customHeight="1" x14ac:dyDescent="0.25">
      <c r="A308" s="46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</row>
    <row r="309" spans="1:26" ht="15.75" customHeight="1" x14ac:dyDescent="0.25">
      <c r="A309" s="46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</row>
    <row r="310" spans="1:26" ht="15.75" customHeight="1" x14ac:dyDescent="0.25">
      <c r="A310" s="46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</row>
    <row r="311" spans="1:26" ht="15.75" customHeight="1" x14ac:dyDescent="0.25">
      <c r="A311" s="46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</row>
    <row r="312" spans="1:26" ht="15.75" customHeight="1" x14ac:dyDescent="0.25">
      <c r="A312" s="46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</row>
    <row r="313" spans="1:26" ht="15.75" customHeight="1" x14ac:dyDescent="0.25">
      <c r="A313" s="46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</row>
    <row r="314" spans="1:26" ht="15.75" customHeight="1" x14ac:dyDescent="0.25">
      <c r="A314" s="46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</row>
    <row r="315" spans="1:26" ht="15.75" customHeight="1" x14ac:dyDescent="0.25">
      <c r="A315" s="46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</row>
    <row r="316" spans="1:26" ht="15.75" customHeight="1" x14ac:dyDescent="0.25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</row>
    <row r="317" spans="1:26" ht="15.75" customHeight="1" x14ac:dyDescent="0.25">
      <c r="A317" s="46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</row>
    <row r="318" spans="1:26" ht="15.75" customHeight="1" x14ac:dyDescent="0.25">
      <c r="A318" s="46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</row>
    <row r="319" spans="1:26" ht="15.75" customHeight="1" x14ac:dyDescent="0.25">
      <c r="A319" s="46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</row>
    <row r="320" spans="1:26" ht="15.75" customHeight="1" x14ac:dyDescent="0.25">
      <c r="A320" s="46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</row>
    <row r="321" spans="1:26" ht="15.75" customHeight="1" x14ac:dyDescent="0.25">
      <c r="A321" s="46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</row>
    <row r="322" spans="1:26" ht="15.75" customHeight="1" x14ac:dyDescent="0.25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</row>
    <row r="323" spans="1:26" ht="15.75" customHeight="1" x14ac:dyDescent="0.25">
      <c r="A323" s="46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</row>
    <row r="324" spans="1:26" ht="15.75" customHeight="1" x14ac:dyDescent="0.25">
      <c r="A324" s="46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</row>
    <row r="325" spans="1:26" ht="15.75" customHeight="1" x14ac:dyDescent="0.25">
      <c r="A325" s="46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</row>
    <row r="326" spans="1:26" ht="15.75" customHeight="1" x14ac:dyDescent="0.25">
      <c r="A326" s="46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</row>
    <row r="327" spans="1:26" ht="15.75" customHeight="1" x14ac:dyDescent="0.25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</row>
    <row r="328" spans="1:26" ht="15.75" customHeight="1" x14ac:dyDescent="0.25">
      <c r="A328" s="46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</row>
    <row r="329" spans="1:26" ht="15.75" customHeight="1" x14ac:dyDescent="0.25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</row>
    <row r="330" spans="1:26" ht="15.75" customHeight="1" x14ac:dyDescent="0.25">
      <c r="A330" s="46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</row>
    <row r="331" spans="1:26" ht="15.75" customHeight="1" x14ac:dyDescent="0.25">
      <c r="A331" s="46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</row>
    <row r="332" spans="1:26" ht="15.75" customHeight="1" x14ac:dyDescent="0.25">
      <c r="A332" s="46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</row>
    <row r="333" spans="1:26" ht="15.75" customHeight="1" x14ac:dyDescent="0.25">
      <c r="A333" s="46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</row>
    <row r="334" spans="1:26" ht="15.75" customHeight="1" x14ac:dyDescent="0.25">
      <c r="A334" s="46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</row>
    <row r="335" spans="1:26" ht="15.75" customHeight="1" x14ac:dyDescent="0.25">
      <c r="A335" s="46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</row>
    <row r="336" spans="1:26" ht="15.75" customHeight="1" x14ac:dyDescent="0.25">
      <c r="A336" s="46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</row>
    <row r="337" spans="1:26" ht="15.75" customHeight="1" x14ac:dyDescent="0.25">
      <c r="A337" s="46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</row>
    <row r="338" spans="1:26" ht="15.75" customHeight="1" x14ac:dyDescent="0.25">
      <c r="A338" s="46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</row>
    <row r="339" spans="1:26" ht="15.75" customHeight="1" x14ac:dyDescent="0.25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</row>
    <row r="340" spans="1:26" ht="15.75" customHeight="1" x14ac:dyDescent="0.25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</row>
    <row r="341" spans="1:26" ht="15.75" customHeight="1" x14ac:dyDescent="0.25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</row>
    <row r="342" spans="1:26" ht="15.75" customHeight="1" x14ac:dyDescent="0.25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</row>
    <row r="343" spans="1:26" ht="15.75" customHeight="1" x14ac:dyDescent="0.25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</row>
    <row r="344" spans="1:26" ht="15.75" customHeight="1" x14ac:dyDescent="0.25">
      <c r="A344" s="46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</row>
    <row r="345" spans="1:26" ht="15.75" customHeight="1" x14ac:dyDescent="0.25">
      <c r="A345" s="46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</row>
    <row r="346" spans="1:26" ht="15.75" customHeight="1" x14ac:dyDescent="0.25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</row>
    <row r="347" spans="1:26" ht="15.75" customHeight="1" x14ac:dyDescent="0.25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</row>
    <row r="348" spans="1:26" ht="15.75" customHeight="1" x14ac:dyDescent="0.25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</row>
    <row r="349" spans="1:26" ht="15.75" customHeight="1" x14ac:dyDescent="0.25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</row>
    <row r="350" spans="1:26" ht="15.75" customHeight="1" x14ac:dyDescent="0.25">
      <c r="A350" s="46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</row>
    <row r="351" spans="1:26" ht="15.75" customHeight="1" x14ac:dyDescent="0.25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</row>
    <row r="352" spans="1:26" ht="15.75" customHeight="1" x14ac:dyDescent="0.25">
      <c r="A352" s="46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</row>
    <row r="353" spans="1:26" ht="15.75" customHeight="1" x14ac:dyDescent="0.25">
      <c r="A353" s="46"/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</row>
    <row r="354" spans="1:26" ht="15.75" customHeight="1" x14ac:dyDescent="0.25">
      <c r="A354" s="46"/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</row>
    <row r="355" spans="1:26" ht="15.75" customHeight="1" x14ac:dyDescent="0.25">
      <c r="A355" s="46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</row>
    <row r="356" spans="1:26" ht="15.75" customHeight="1" x14ac:dyDescent="0.25">
      <c r="A356" s="46"/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</row>
    <row r="357" spans="1:26" ht="15.75" customHeight="1" x14ac:dyDescent="0.25">
      <c r="A357" s="46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</row>
    <row r="358" spans="1:26" ht="15.75" customHeight="1" x14ac:dyDescent="0.25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</row>
    <row r="359" spans="1:26" ht="15.75" customHeight="1" x14ac:dyDescent="0.25">
      <c r="A359" s="46"/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</row>
    <row r="360" spans="1:26" ht="15.75" customHeight="1" x14ac:dyDescent="0.25">
      <c r="A360" s="46"/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</row>
    <row r="361" spans="1:26" ht="15.75" customHeight="1" x14ac:dyDescent="0.25">
      <c r="A361" s="46"/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</row>
    <row r="362" spans="1:26" ht="15.75" customHeight="1" x14ac:dyDescent="0.25">
      <c r="A362" s="46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</row>
    <row r="363" spans="1:26" ht="15.75" customHeight="1" x14ac:dyDescent="0.25">
      <c r="A363" s="46"/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</row>
    <row r="364" spans="1:26" ht="15.75" customHeight="1" x14ac:dyDescent="0.25">
      <c r="A364" s="46"/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</row>
    <row r="365" spans="1:26" ht="15.75" customHeight="1" x14ac:dyDescent="0.25">
      <c r="A365" s="46"/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</row>
    <row r="366" spans="1:26" ht="15.75" customHeight="1" x14ac:dyDescent="0.25">
      <c r="A366" s="46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</row>
    <row r="367" spans="1:26" ht="15.75" customHeight="1" x14ac:dyDescent="0.25">
      <c r="A367" s="46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</row>
    <row r="368" spans="1:26" ht="15.75" customHeight="1" x14ac:dyDescent="0.25">
      <c r="A368" s="46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</row>
    <row r="369" spans="1:26" ht="15.75" customHeight="1" x14ac:dyDescent="0.25">
      <c r="A369" s="46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</row>
    <row r="370" spans="1:26" ht="15.75" customHeight="1" x14ac:dyDescent="0.25">
      <c r="A370" s="46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</row>
    <row r="371" spans="1:26" ht="15.75" customHeight="1" x14ac:dyDescent="0.25">
      <c r="A371" s="46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</row>
    <row r="372" spans="1:26" ht="15.75" customHeight="1" x14ac:dyDescent="0.25">
      <c r="A372" s="46"/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</row>
    <row r="373" spans="1:26" ht="15.75" customHeight="1" x14ac:dyDescent="0.25">
      <c r="A373" s="46"/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</row>
    <row r="374" spans="1:26" ht="15.75" customHeight="1" x14ac:dyDescent="0.25">
      <c r="A374" s="46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</row>
    <row r="375" spans="1:26" ht="15.75" customHeight="1" x14ac:dyDescent="0.25">
      <c r="A375" s="46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</row>
    <row r="376" spans="1:26" ht="15.75" customHeight="1" x14ac:dyDescent="0.25">
      <c r="A376" s="46"/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</row>
    <row r="377" spans="1:26" ht="15.75" customHeight="1" x14ac:dyDescent="0.25">
      <c r="A377" s="46"/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</row>
    <row r="378" spans="1:26" ht="15.75" customHeight="1" x14ac:dyDescent="0.25">
      <c r="A378" s="46"/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</row>
    <row r="379" spans="1:26" ht="15.75" customHeight="1" x14ac:dyDescent="0.25">
      <c r="A379" s="46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</row>
    <row r="380" spans="1:26" ht="15.75" customHeight="1" x14ac:dyDescent="0.25">
      <c r="A380" s="46"/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</row>
    <row r="381" spans="1:26" ht="15.75" customHeight="1" x14ac:dyDescent="0.25">
      <c r="A381" s="46"/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</row>
    <row r="382" spans="1:26" ht="15.75" customHeight="1" x14ac:dyDescent="0.25">
      <c r="A382" s="46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</row>
    <row r="383" spans="1:26" ht="15.75" customHeight="1" x14ac:dyDescent="0.25">
      <c r="A383" s="46"/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</row>
    <row r="384" spans="1:26" ht="15.75" customHeight="1" x14ac:dyDescent="0.25">
      <c r="A384" s="46"/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</row>
    <row r="385" spans="1:26" ht="15.75" customHeight="1" x14ac:dyDescent="0.25">
      <c r="A385" s="46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</row>
    <row r="386" spans="1:26" ht="15.75" customHeight="1" x14ac:dyDescent="0.25">
      <c r="A386" s="46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</row>
    <row r="387" spans="1:26" ht="15.75" customHeight="1" x14ac:dyDescent="0.25">
      <c r="A387" s="46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</row>
    <row r="388" spans="1:26" ht="15.75" customHeight="1" x14ac:dyDescent="0.25">
      <c r="A388" s="46"/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</row>
    <row r="389" spans="1:26" ht="15.75" customHeight="1" x14ac:dyDescent="0.25">
      <c r="A389" s="46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</row>
    <row r="390" spans="1:26" ht="15.75" customHeight="1" x14ac:dyDescent="0.25">
      <c r="A390" s="46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</row>
    <row r="391" spans="1:26" ht="15.75" customHeight="1" x14ac:dyDescent="0.25">
      <c r="A391" s="46"/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</row>
    <row r="392" spans="1:26" ht="15.75" customHeight="1" x14ac:dyDescent="0.25">
      <c r="A392" s="46"/>
      <c r="B392" s="46"/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</row>
    <row r="393" spans="1:26" ht="15.75" customHeight="1" x14ac:dyDescent="0.25">
      <c r="A393" s="46"/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</row>
    <row r="394" spans="1:26" ht="15.75" customHeight="1" x14ac:dyDescent="0.25">
      <c r="A394" s="46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</row>
    <row r="395" spans="1:26" ht="15.75" customHeight="1" x14ac:dyDescent="0.25">
      <c r="A395" s="46"/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</row>
    <row r="396" spans="1:26" ht="15.75" customHeight="1" x14ac:dyDescent="0.25">
      <c r="A396" s="46"/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</row>
    <row r="397" spans="1:26" ht="15.75" customHeight="1" x14ac:dyDescent="0.25">
      <c r="A397" s="46"/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</row>
    <row r="398" spans="1:26" ht="15.75" customHeight="1" x14ac:dyDescent="0.25">
      <c r="A398" s="46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</row>
    <row r="399" spans="1:26" ht="15.75" customHeight="1" x14ac:dyDescent="0.25">
      <c r="A399" s="46"/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</row>
    <row r="400" spans="1:26" ht="15.75" customHeight="1" x14ac:dyDescent="0.25">
      <c r="A400" s="46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</row>
    <row r="401" spans="1:26" ht="15.75" customHeight="1" x14ac:dyDescent="0.25">
      <c r="A401" s="46"/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</row>
    <row r="402" spans="1:26" ht="15.75" customHeight="1" x14ac:dyDescent="0.25">
      <c r="A402" s="46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</row>
    <row r="403" spans="1:26" ht="15.75" customHeight="1" x14ac:dyDescent="0.25">
      <c r="A403" s="46"/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</row>
    <row r="404" spans="1:26" ht="15.75" customHeight="1" x14ac:dyDescent="0.25">
      <c r="A404" s="46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</row>
    <row r="405" spans="1:26" ht="15.75" customHeight="1" x14ac:dyDescent="0.25">
      <c r="A405" s="46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</row>
    <row r="406" spans="1:26" ht="15.75" customHeight="1" x14ac:dyDescent="0.25">
      <c r="A406" s="46"/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</row>
    <row r="407" spans="1:26" ht="15.75" customHeight="1" x14ac:dyDescent="0.25">
      <c r="A407" s="46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</row>
    <row r="408" spans="1:26" ht="15.75" customHeight="1" x14ac:dyDescent="0.25">
      <c r="A408" s="46"/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</row>
    <row r="409" spans="1:26" ht="15.75" customHeight="1" x14ac:dyDescent="0.25">
      <c r="A409" s="46"/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</row>
    <row r="410" spans="1:26" ht="15.75" customHeight="1" x14ac:dyDescent="0.25">
      <c r="A410" s="46"/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</row>
    <row r="411" spans="1:26" ht="15.75" customHeight="1" x14ac:dyDescent="0.25">
      <c r="A411" s="46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</row>
    <row r="412" spans="1:26" ht="15.75" customHeight="1" x14ac:dyDescent="0.25">
      <c r="A412" s="46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</row>
    <row r="413" spans="1:26" ht="15.75" customHeight="1" x14ac:dyDescent="0.25">
      <c r="A413" s="46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</row>
    <row r="414" spans="1:26" ht="15.75" customHeight="1" x14ac:dyDescent="0.25">
      <c r="A414" s="46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</row>
    <row r="415" spans="1:26" ht="15.75" customHeight="1" x14ac:dyDescent="0.25">
      <c r="A415" s="46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</row>
    <row r="416" spans="1:26" ht="15.75" customHeight="1" x14ac:dyDescent="0.25">
      <c r="A416" s="46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</row>
    <row r="417" spans="1:26" ht="15.75" customHeight="1" x14ac:dyDescent="0.25">
      <c r="A417" s="46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</row>
    <row r="418" spans="1:26" ht="15.75" customHeight="1" x14ac:dyDescent="0.25">
      <c r="A418" s="46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</row>
    <row r="419" spans="1:26" ht="15.75" customHeight="1" x14ac:dyDescent="0.25">
      <c r="A419" s="46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</row>
    <row r="420" spans="1:26" ht="15.75" customHeight="1" x14ac:dyDescent="0.25">
      <c r="A420" s="46"/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</row>
    <row r="421" spans="1:26" ht="15.75" customHeight="1" x14ac:dyDescent="0.25">
      <c r="A421" s="46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</row>
    <row r="422" spans="1:26" ht="15.75" customHeight="1" x14ac:dyDescent="0.25">
      <c r="A422" s="46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</row>
    <row r="423" spans="1:26" ht="15.75" customHeight="1" x14ac:dyDescent="0.25">
      <c r="A423" s="46"/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</row>
    <row r="424" spans="1:26" ht="15.75" customHeight="1" x14ac:dyDescent="0.25">
      <c r="A424" s="46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</row>
    <row r="425" spans="1:26" ht="15.75" customHeight="1" x14ac:dyDescent="0.25">
      <c r="A425" s="46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</row>
    <row r="426" spans="1:26" ht="15.75" customHeight="1" x14ac:dyDescent="0.25">
      <c r="A426" s="46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</row>
    <row r="427" spans="1:26" ht="15.75" customHeight="1" x14ac:dyDescent="0.25">
      <c r="A427" s="46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</row>
    <row r="428" spans="1:26" ht="15.75" customHeight="1" x14ac:dyDescent="0.25">
      <c r="A428" s="46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</row>
    <row r="429" spans="1:26" ht="15.75" customHeight="1" x14ac:dyDescent="0.25">
      <c r="A429" s="46"/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</row>
    <row r="430" spans="1:26" ht="15.75" customHeight="1" x14ac:dyDescent="0.25">
      <c r="A430" s="46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</row>
    <row r="431" spans="1:26" ht="15.75" customHeight="1" x14ac:dyDescent="0.25">
      <c r="A431" s="46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</row>
    <row r="432" spans="1:26" ht="15.75" customHeight="1" x14ac:dyDescent="0.25">
      <c r="A432" s="46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</row>
    <row r="433" spans="1:26" ht="15.75" customHeight="1" x14ac:dyDescent="0.25">
      <c r="A433" s="46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</row>
    <row r="434" spans="1:26" ht="15.75" customHeight="1" x14ac:dyDescent="0.25">
      <c r="A434" s="46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</row>
    <row r="435" spans="1:26" ht="15.75" customHeight="1" x14ac:dyDescent="0.25">
      <c r="A435" s="46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</row>
    <row r="436" spans="1:26" ht="15.75" customHeight="1" x14ac:dyDescent="0.25">
      <c r="A436" s="46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</row>
    <row r="437" spans="1:26" ht="15.75" customHeight="1" x14ac:dyDescent="0.25">
      <c r="A437" s="46"/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</row>
    <row r="438" spans="1:26" ht="15.75" customHeight="1" x14ac:dyDescent="0.25">
      <c r="A438" s="46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</row>
    <row r="439" spans="1:26" ht="15.75" customHeight="1" x14ac:dyDescent="0.25">
      <c r="A439" s="46"/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</row>
    <row r="440" spans="1:26" ht="15.75" customHeight="1" x14ac:dyDescent="0.25">
      <c r="A440" s="46"/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</row>
    <row r="441" spans="1:26" ht="15.75" customHeight="1" x14ac:dyDescent="0.25">
      <c r="A441" s="46"/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</row>
    <row r="442" spans="1:26" ht="15.75" customHeight="1" x14ac:dyDescent="0.25">
      <c r="A442" s="46"/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</row>
    <row r="443" spans="1:26" ht="15.75" customHeight="1" x14ac:dyDescent="0.25">
      <c r="A443" s="46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</row>
    <row r="444" spans="1:26" ht="15.75" customHeight="1" x14ac:dyDescent="0.25">
      <c r="A444" s="46"/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</row>
    <row r="445" spans="1:26" ht="15.75" customHeight="1" x14ac:dyDescent="0.25">
      <c r="A445" s="46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</row>
    <row r="446" spans="1:26" ht="15.75" customHeight="1" x14ac:dyDescent="0.25">
      <c r="A446" s="46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</row>
    <row r="447" spans="1:26" ht="15.75" customHeight="1" x14ac:dyDescent="0.25">
      <c r="A447" s="46"/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</row>
    <row r="448" spans="1:26" ht="15.75" customHeight="1" x14ac:dyDescent="0.25">
      <c r="A448" s="46"/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</row>
    <row r="449" spans="1:26" ht="15.75" customHeight="1" x14ac:dyDescent="0.25">
      <c r="A449" s="46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</row>
    <row r="450" spans="1:26" ht="15.75" customHeight="1" x14ac:dyDescent="0.25">
      <c r="A450" s="46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</row>
    <row r="451" spans="1:26" ht="15.75" customHeight="1" x14ac:dyDescent="0.25">
      <c r="A451" s="46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</row>
    <row r="452" spans="1:26" ht="15.75" customHeight="1" x14ac:dyDescent="0.25">
      <c r="A452" s="46"/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</row>
    <row r="453" spans="1:26" ht="15.75" customHeight="1" x14ac:dyDescent="0.25">
      <c r="A453" s="46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</row>
    <row r="454" spans="1:26" ht="15.75" customHeight="1" x14ac:dyDescent="0.25">
      <c r="A454" s="46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</row>
    <row r="455" spans="1:26" ht="15.75" customHeight="1" x14ac:dyDescent="0.25">
      <c r="A455" s="46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</row>
    <row r="456" spans="1:26" ht="15.75" customHeight="1" x14ac:dyDescent="0.25">
      <c r="A456" s="46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</row>
    <row r="457" spans="1:26" ht="15.75" customHeight="1" x14ac:dyDescent="0.25">
      <c r="A457" s="46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</row>
    <row r="458" spans="1:26" ht="15.75" customHeight="1" x14ac:dyDescent="0.25">
      <c r="A458" s="46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</row>
    <row r="459" spans="1:26" ht="15.75" customHeight="1" x14ac:dyDescent="0.25">
      <c r="A459" s="46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</row>
    <row r="460" spans="1:26" ht="15.75" customHeight="1" x14ac:dyDescent="0.25">
      <c r="A460" s="46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</row>
    <row r="461" spans="1:26" ht="15.75" customHeight="1" x14ac:dyDescent="0.25">
      <c r="A461" s="46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</row>
    <row r="462" spans="1:26" ht="15.75" customHeight="1" x14ac:dyDescent="0.25">
      <c r="A462" s="46"/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</row>
    <row r="463" spans="1:26" ht="15.75" customHeight="1" x14ac:dyDescent="0.25">
      <c r="A463" s="46"/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</row>
    <row r="464" spans="1:26" ht="15.75" customHeight="1" x14ac:dyDescent="0.25">
      <c r="A464" s="46"/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</row>
    <row r="465" spans="1:26" ht="15.75" customHeight="1" x14ac:dyDescent="0.25">
      <c r="A465" s="46"/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</row>
    <row r="466" spans="1:26" ht="15.75" customHeight="1" x14ac:dyDescent="0.25">
      <c r="A466" s="46"/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</row>
    <row r="467" spans="1:26" ht="15.75" customHeight="1" x14ac:dyDescent="0.25">
      <c r="A467" s="46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</row>
    <row r="468" spans="1:26" ht="15.75" customHeight="1" x14ac:dyDescent="0.25">
      <c r="A468" s="46"/>
      <c r="B468" s="46"/>
      <c r="C468" s="46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</row>
    <row r="469" spans="1:26" ht="15.75" customHeight="1" x14ac:dyDescent="0.25">
      <c r="A469" s="46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</row>
    <row r="470" spans="1:26" ht="15.75" customHeight="1" x14ac:dyDescent="0.25">
      <c r="A470" s="46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</row>
    <row r="471" spans="1:26" ht="15.75" customHeight="1" x14ac:dyDescent="0.25">
      <c r="A471" s="46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</row>
    <row r="472" spans="1:26" ht="15.75" customHeight="1" x14ac:dyDescent="0.25">
      <c r="A472" s="46"/>
      <c r="B472" s="46"/>
      <c r="C472" s="46"/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</row>
    <row r="473" spans="1:26" ht="15.75" customHeight="1" x14ac:dyDescent="0.25">
      <c r="A473" s="46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</row>
    <row r="474" spans="1:26" ht="15.75" customHeight="1" x14ac:dyDescent="0.25">
      <c r="A474" s="46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</row>
    <row r="475" spans="1:26" ht="15.75" customHeight="1" x14ac:dyDescent="0.25">
      <c r="A475" s="46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</row>
    <row r="476" spans="1:26" ht="15.75" customHeight="1" x14ac:dyDescent="0.25">
      <c r="A476" s="46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</row>
    <row r="477" spans="1:26" ht="15.75" customHeight="1" x14ac:dyDescent="0.25">
      <c r="A477" s="46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</row>
    <row r="478" spans="1:26" ht="15.75" customHeight="1" x14ac:dyDescent="0.25">
      <c r="A478" s="46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</row>
    <row r="479" spans="1:26" ht="15.75" customHeight="1" x14ac:dyDescent="0.25">
      <c r="A479" s="46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</row>
    <row r="480" spans="1:26" ht="15.75" customHeight="1" x14ac:dyDescent="0.25">
      <c r="A480" s="46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</row>
    <row r="481" spans="1:26" ht="15.75" customHeight="1" x14ac:dyDescent="0.25">
      <c r="A481" s="46"/>
      <c r="B481" s="46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</row>
    <row r="482" spans="1:26" ht="15.75" customHeight="1" x14ac:dyDescent="0.25">
      <c r="A482" s="46"/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</row>
    <row r="483" spans="1:26" ht="15.75" customHeight="1" x14ac:dyDescent="0.25">
      <c r="A483" s="46"/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</row>
    <row r="484" spans="1:26" ht="15.75" customHeight="1" x14ac:dyDescent="0.25">
      <c r="A484" s="46"/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</row>
    <row r="485" spans="1:26" ht="15.75" customHeight="1" x14ac:dyDescent="0.25">
      <c r="A485" s="46"/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</row>
    <row r="486" spans="1:26" ht="15.75" customHeight="1" x14ac:dyDescent="0.25">
      <c r="A486" s="46"/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</row>
    <row r="487" spans="1:26" ht="15.75" customHeight="1" x14ac:dyDescent="0.25">
      <c r="A487" s="46"/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</row>
    <row r="488" spans="1:26" ht="15.75" customHeight="1" x14ac:dyDescent="0.25">
      <c r="A488" s="46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</row>
    <row r="489" spans="1:26" ht="15.75" customHeight="1" x14ac:dyDescent="0.25">
      <c r="A489" s="46"/>
      <c r="B489" s="46"/>
      <c r="C489" s="46"/>
      <c r="D489" s="46"/>
      <c r="E489" s="46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</row>
    <row r="490" spans="1:26" ht="15.75" customHeight="1" x14ac:dyDescent="0.25">
      <c r="A490" s="46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</row>
    <row r="491" spans="1:26" ht="15.75" customHeight="1" x14ac:dyDescent="0.25">
      <c r="A491" s="46"/>
      <c r="B491" s="46"/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</row>
    <row r="492" spans="1:26" ht="15.75" customHeight="1" x14ac:dyDescent="0.25">
      <c r="A492" s="46"/>
      <c r="B492" s="46"/>
      <c r="C492" s="46"/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</row>
    <row r="493" spans="1:26" ht="15.75" customHeight="1" x14ac:dyDescent="0.25">
      <c r="A493" s="46"/>
      <c r="B493" s="46"/>
      <c r="C493" s="46"/>
      <c r="D493" s="46"/>
      <c r="E493" s="46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</row>
    <row r="494" spans="1:26" ht="15.75" customHeight="1" x14ac:dyDescent="0.25">
      <c r="A494" s="46"/>
      <c r="B494" s="46"/>
      <c r="C494" s="46"/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</row>
    <row r="495" spans="1:26" ht="15.75" customHeight="1" x14ac:dyDescent="0.25">
      <c r="A495" s="46"/>
      <c r="B495" s="46"/>
      <c r="C495" s="46"/>
      <c r="D495" s="46"/>
      <c r="E495" s="46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</row>
    <row r="496" spans="1:26" ht="15.75" customHeight="1" x14ac:dyDescent="0.25">
      <c r="A496" s="46"/>
      <c r="B496" s="46"/>
      <c r="C496" s="46"/>
      <c r="D496" s="46"/>
      <c r="E496" s="46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</row>
    <row r="497" spans="1:26" ht="15.75" customHeight="1" x14ac:dyDescent="0.25">
      <c r="A497" s="46"/>
      <c r="B497" s="46"/>
      <c r="C497" s="46"/>
      <c r="D497" s="46"/>
      <c r="E497" s="46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</row>
    <row r="498" spans="1:26" ht="15.75" customHeight="1" x14ac:dyDescent="0.25">
      <c r="A498" s="46"/>
      <c r="B498" s="46"/>
      <c r="C498" s="46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</row>
    <row r="499" spans="1:26" ht="15.75" customHeight="1" x14ac:dyDescent="0.25">
      <c r="A499" s="46"/>
      <c r="B499" s="46"/>
      <c r="C499" s="46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</row>
    <row r="500" spans="1:26" ht="15.75" customHeight="1" x14ac:dyDescent="0.25">
      <c r="A500" s="46"/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</row>
    <row r="501" spans="1:26" ht="15.75" customHeight="1" x14ac:dyDescent="0.25">
      <c r="A501" s="46"/>
      <c r="B501" s="46"/>
      <c r="C501" s="46"/>
      <c r="D501" s="46"/>
      <c r="E501" s="46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</row>
    <row r="502" spans="1:26" ht="15.75" customHeight="1" x14ac:dyDescent="0.25">
      <c r="A502" s="46"/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</row>
    <row r="503" spans="1:26" ht="15.75" customHeight="1" x14ac:dyDescent="0.25">
      <c r="A503" s="46"/>
      <c r="B503" s="46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</row>
    <row r="504" spans="1:26" ht="15.75" customHeight="1" x14ac:dyDescent="0.25">
      <c r="A504" s="46"/>
      <c r="B504" s="46"/>
      <c r="C504" s="46"/>
      <c r="D504" s="46"/>
      <c r="E504" s="46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</row>
    <row r="505" spans="1:26" ht="15.75" customHeight="1" x14ac:dyDescent="0.25">
      <c r="A505" s="46"/>
      <c r="B505" s="46"/>
      <c r="C505" s="46"/>
      <c r="D505" s="46"/>
      <c r="E505" s="46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</row>
    <row r="506" spans="1:26" ht="15.75" customHeight="1" x14ac:dyDescent="0.25">
      <c r="A506" s="46"/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</row>
    <row r="507" spans="1:26" ht="15.75" customHeight="1" x14ac:dyDescent="0.25">
      <c r="A507" s="46"/>
      <c r="B507" s="46"/>
      <c r="C507" s="46"/>
      <c r="D507" s="46"/>
      <c r="E507" s="46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</row>
    <row r="508" spans="1:26" ht="15.75" customHeight="1" x14ac:dyDescent="0.25">
      <c r="A508" s="46"/>
      <c r="B508" s="46"/>
      <c r="C508" s="46"/>
      <c r="D508" s="46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</row>
    <row r="509" spans="1:26" ht="15.75" customHeight="1" x14ac:dyDescent="0.25">
      <c r="A509" s="46"/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</row>
    <row r="510" spans="1:26" ht="15.75" customHeight="1" x14ac:dyDescent="0.25">
      <c r="A510" s="46"/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</row>
    <row r="511" spans="1:26" ht="15.75" customHeight="1" x14ac:dyDescent="0.25">
      <c r="A511" s="46"/>
      <c r="B511" s="46"/>
      <c r="C511" s="46"/>
      <c r="D511" s="46"/>
      <c r="E511" s="46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</row>
    <row r="512" spans="1:26" ht="15.75" customHeight="1" x14ac:dyDescent="0.25">
      <c r="A512" s="46"/>
      <c r="B512" s="46"/>
      <c r="C512" s="46"/>
      <c r="D512" s="46"/>
      <c r="E512" s="46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</row>
    <row r="513" spans="1:26" ht="15.75" customHeight="1" x14ac:dyDescent="0.25">
      <c r="A513" s="46"/>
      <c r="B513" s="46"/>
      <c r="C513" s="46"/>
      <c r="D513" s="46"/>
      <c r="E513" s="46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</row>
    <row r="514" spans="1:26" ht="15.75" customHeight="1" x14ac:dyDescent="0.25">
      <c r="A514" s="46"/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</row>
    <row r="515" spans="1:26" ht="15.75" customHeight="1" x14ac:dyDescent="0.25">
      <c r="A515" s="46"/>
      <c r="B515" s="46"/>
      <c r="C515" s="46"/>
      <c r="D515" s="46"/>
      <c r="E515" s="46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</row>
    <row r="516" spans="1:26" ht="15.75" customHeight="1" x14ac:dyDescent="0.25">
      <c r="A516" s="46"/>
      <c r="B516" s="46"/>
      <c r="C516" s="46"/>
      <c r="D516" s="46"/>
      <c r="E516" s="46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</row>
    <row r="517" spans="1:26" ht="15.75" customHeight="1" x14ac:dyDescent="0.25">
      <c r="A517" s="46"/>
      <c r="B517" s="46"/>
      <c r="C517" s="46"/>
      <c r="D517" s="46"/>
      <c r="E517" s="46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</row>
    <row r="518" spans="1:26" ht="15.75" customHeight="1" x14ac:dyDescent="0.25">
      <c r="A518" s="46"/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</row>
    <row r="519" spans="1:26" ht="15.75" customHeight="1" x14ac:dyDescent="0.25">
      <c r="A519" s="46"/>
      <c r="B519" s="46"/>
      <c r="C519" s="46"/>
      <c r="D519" s="46"/>
      <c r="E519" s="46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</row>
    <row r="520" spans="1:26" ht="15.75" customHeight="1" x14ac:dyDescent="0.25">
      <c r="A520" s="46"/>
      <c r="B520" s="46"/>
      <c r="C520" s="46"/>
      <c r="D520" s="46"/>
      <c r="E520" s="46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</row>
    <row r="521" spans="1:26" ht="15.75" customHeight="1" x14ac:dyDescent="0.25">
      <c r="A521" s="46"/>
      <c r="B521" s="46"/>
      <c r="C521" s="46"/>
      <c r="D521" s="46"/>
      <c r="E521" s="46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</row>
    <row r="522" spans="1:26" ht="15.75" customHeight="1" x14ac:dyDescent="0.25">
      <c r="A522" s="46"/>
      <c r="B522" s="46"/>
      <c r="C522" s="46"/>
      <c r="D522" s="46"/>
      <c r="E522" s="46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</row>
    <row r="523" spans="1:26" ht="15.75" customHeight="1" x14ac:dyDescent="0.25">
      <c r="A523" s="46"/>
      <c r="B523" s="46"/>
      <c r="C523" s="46"/>
      <c r="D523" s="46"/>
      <c r="E523" s="46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</row>
    <row r="524" spans="1:26" ht="15.75" customHeight="1" x14ac:dyDescent="0.25">
      <c r="A524" s="46"/>
      <c r="B524" s="46"/>
      <c r="C524" s="46"/>
      <c r="D524" s="46"/>
      <c r="E524" s="46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</row>
    <row r="525" spans="1:26" ht="15.75" customHeight="1" x14ac:dyDescent="0.25">
      <c r="A525" s="46"/>
      <c r="B525" s="46"/>
      <c r="C525" s="46"/>
      <c r="D525" s="46"/>
      <c r="E525" s="46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</row>
    <row r="526" spans="1:26" ht="15.75" customHeight="1" x14ac:dyDescent="0.25">
      <c r="A526" s="46"/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</row>
    <row r="527" spans="1:26" ht="15.75" customHeight="1" x14ac:dyDescent="0.25">
      <c r="A527" s="46"/>
      <c r="B527" s="46"/>
      <c r="C527" s="46"/>
      <c r="D527" s="46"/>
      <c r="E527" s="46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</row>
    <row r="528" spans="1:26" ht="15.75" customHeight="1" x14ac:dyDescent="0.25">
      <c r="A528" s="46"/>
      <c r="B528" s="46"/>
      <c r="C528" s="46"/>
      <c r="D528" s="46"/>
      <c r="E528" s="46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</row>
    <row r="529" spans="1:26" ht="15.75" customHeight="1" x14ac:dyDescent="0.25">
      <c r="A529" s="46"/>
      <c r="B529" s="46"/>
      <c r="C529" s="46"/>
      <c r="D529" s="46"/>
      <c r="E529" s="46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</row>
    <row r="530" spans="1:26" ht="15.75" customHeight="1" x14ac:dyDescent="0.25">
      <c r="A530" s="46"/>
      <c r="B530" s="46"/>
      <c r="C530" s="46"/>
      <c r="D530" s="46"/>
      <c r="E530" s="46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</row>
    <row r="531" spans="1:26" ht="15.75" customHeight="1" x14ac:dyDescent="0.25">
      <c r="A531" s="46"/>
      <c r="B531" s="46"/>
      <c r="C531" s="46"/>
      <c r="D531" s="46"/>
      <c r="E531" s="46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</row>
    <row r="532" spans="1:26" ht="15.75" customHeight="1" x14ac:dyDescent="0.25">
      <c r="A532" s="46"/>
      <c r="B532" s="46"/>
      <c r="C532" s="46"/>
      <c r="D532" s="46"/>
      <c r="E532" s="46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</row>
    <row r="533" spans="1:26" ht="15.75" customHeight="1" x14ac:dyDescent="0.25">
      <c r="A533" s="46"/>
      <c r="B533" s="46"/>
      <c r="C533" s="46"/>
      <c r="D533" s="46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</row>
    <row r="534" spans="1:26" ht="15.75" customHeight="1" x14ac:dyDescent="0.25">
      <c r="A534" s="46"/>
      <c r="B534" s="46"/>
      <c r="C534" s="46"/>
      <c r="D534" s="46"/>
      <c r="E534" s="46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</row>
    <row r="535" spans="1:26" ht="15.75" customHeight="1" x14ac:dyDescent="0.25">
      <c r="A535" s="46"/>
      <c r="B535" s="46"/>
      <c r="C535" s="46"/>
      <c r="D535" s="46"/>
      <c r="E535" s="46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</row>
    <row r="536" spans="1:26" ht="15.75" customHeight="1" x14ac:dyDescent="0.25">
      <c r="A536" s="46"/>
      <c r="B536" s="46"/>
      <c r="C536" s="46"/>
      <c r="D536" s="46"/>
      <c r="E536" s="46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</row>
    <row r="537" spans="1:26" ht="15.75" customHeight="1" x14ac:dyDescent="0.25">
      <c r="A537" s="46"/>
      <c r="B537" s="46"/>
      <c r="C537" s="46"/>
      <c r="D537" s="46"/>
      <c r="E537" s="46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</row>
    <row r="538" spans="1:26" ht="15.75" customHeight="1" x14ac:dyDescent="0.25">
      <c r="A538" s="46"/>
      <c r="B538" s="46"/>
      <c r="C538" s="46"/>
      <c r="D538" s="46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</row>
    <row r="539" spans="1:26" ht="15.75" customHeight="1" x14ac:dyDescent="0.25">
      <c r="A539" s="46"/>
      <c r="B539" s="46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</row>
    <row r="540" spans="1:26" ht="15.75" customHeight="1" x14ac:dyDescent="0.25">
      <c r="A540" s="46"/>
      <c r="B540" s="46"/>
      <c r="C540" s="46"/>
      <c r="D540" s="46"/>
      <c r="E540" s="46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</row>
    <row r="541" spans="1:26" ht="15.75" customHeight="1" x14ac:dyDescent="0.25">
      <c r="A541" s="46"/>
      <c r="B541" s="46"/>
      <c r="C541" s="46"/>
      <c r="D541" s="46"/>
      <c r="E541" s="46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</row>
    <row r="542" spans="1:26" ht="15.75" customHeight="1" x14ac:dyDescent="0.25">
      <c r="A542" s="46"/>
      <c r="B542" s="46"/>
      <c r="C542" s="46"/>
      <c r="D542" s="46"/>
      <c r="E542" s="46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</row>
    <row r="543" spans="1:26" ht="15.75" customHeight="1" x14ac:dyDescent="0.25">
      <c r="A543" s="46"/>
      <c r="B543" s="46"/>
      <c r="C543" s="46"/>
      <c r="D543" s="46"/>
      <c r="E543" s="46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</row>
    <row r="544" spans="1:26" ht="15.75" customHeight="1" x14ac:dyDescent="0.25">
      <c r="A544" s="46"/>
      <c r="B544" s="46"/>
      <c r="C544" s="46"/>
      <c r="D544" s="46"/>
      <c r="E544" s="46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</row>
    <row r="545" spans="1:26" ht="15.75" customHeight="1" x14ac:dyDescent="0.25">
      <c r="A545" s="46"/>
      <c r="B545" s="46"/>
      <c r="C545" s="46"/>
      <c r="D545" s="46"/>
      <c r="E545" s="46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</row>
    <row r="546" spans="1:26" ht="15.75" customHeight="1" x14ac:dyDescent="0.25">
      <c r="A546" s="46"/>
      <c r="B546" s="46"/>
      <c r="C546" s="46"/>
      <c r="D546" s="46"/>
      <c r="E546" s="46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</row>
    <row r="547" spans="1:26" ht="15.75" customHeight="1" x14ac:dyDescent="0.25">
      <c r="A547" s="46"/>
      <c r="B547" s="46"/>
      <c r="C547" s="46"/>
      <c r="D547" s="46"/>
      <c r="E547" s="46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</row>
    <row r="548" spans="1:26" ht="15.75" customHeight="1" x14ac:dyDescent="0.25">
      <c r="A548" s="46"/>
      <c r="B548" s="46"/>
      <c r="C548" s="46"/>
      <c r="D548" s="46"/>
      <c r="E548" s="46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</row>
    <row r="549" spans="1:26" ht="15.75" customHeight="1" x14ac:dyDescent="0.25">
      <c r="A549" s="46"/>
      <c r="B549" s="46"/>
      <c r="C549" s="46"/>
      <c r="D549" s="46"/>
      <c r="E549" s="46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</row>
    <row r="550" spans="1:26" ht="15.75" customHeight="1" x14ac:dyDescent="0.25">
      <c r="A550" s="46"/>
      <c r="B550" s="46"/>
      <c r="C550" s="46"/>
      <c r="D550" s="46"/>
      <c r="E550" s="46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</row>
    <row r="551" spans="1:26" ht="15.75" customHeight="1" x14ac:dyDescent="0.25">
      <c r="A551" s="46"/>
      <c r="B551" s="46"/>
      <c r="C551" s="46"/>
      <c r="D551" s="46"/>
      <c r="E551" s="46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</row>
    <row r="552" spans="1:26" ht="15.75" customHeight="1" x14ac:dyDescent="0.25">
      <c r="A552" s="46"/>
      <c r="B552" s="46"/>
      <c r="C552" s="46"/>
      <c r="D552" s="46"/>
      <c r="E552" s="46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</row>
    <row r="553" spans="1:26" ht="15.75" customHeight="1" x14ac:dyDescent="0.25">
      <c r="A553" s="46"/>
      <c r="B553" s="46"/>
      <c r="C553" s="46"/>
      <c r="D553" s="46"/>
      <c r="E553" s="46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</row>
    <row r="554" spans="1:26" ht="15.75" customHeight="1" x14ac:dyDescent="0.25">
      <c r="A554" s="46"/>
      <c r="B554" s="46"/>
      <c r="C554" s="46"/>
      <c r="D554" s="46"/>
      <c r="E554" s="46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</row>
    <row r="555" spans="1:26" ht="15.75" customHeight="1" x14ac:dyDescent="0.25">
      <c r="A555" s="46"/>
      <c r="B555" s="46"/>
      <c r="C555" s="46"/>
      <c r="D555" s="46"/>
      <c r="E555" s="46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</row>
    <row r="556" spans="1:26" ht="15.75" customHeight="1" x14ac:dyDescent="0.25">
      <c r="A556" s="46"/>
      <c r="B556" s="46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</row>
    <row r="557" spans="1:26" ht="15.75" customHeight="1" x14ac:dyDescent="0.25">
      <c r="A557" s="46"/>
      <c r="B557" s="46"/>
      <c r="C557" s="46"/>
      <c r="D557" s="46"/>
      <c r="E557" s="46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</row>
    <row r="558" spans="1:26" ht="15.75" customHeight="1" x14ac:dyDescent="0.25">
      <c r="A558" s="46"/>
      <c r="B558" s="46"/>
      <c r="C558" s="46"/>
      <c r="D558" s="46"/>
      <c r="E558" s="46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</row>
    <row r="559" spans="1:26" ht="15.75" customHeight="1" x14ac:dyDescent="0.25">
      <c r="A559" s="46"/>
      <c r="B559" s="46"/>
      <c r="C559" s="46"/>
      <c r="D559" s="46"/>
      <c r="E559" s="46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</row>
    <row r="560" spans="1:26" ht="15.75" customHeight="1" x14ac:dyDescent="0.25">
      <c r="A560" s="46"/>
      <c r="B560" s="46"/>
      <c r="C560" s="46"/>
      <c r="D560" s="46"/>
      <c r="E560" s="46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</row>
    <row r="561" spans="1:26" ht="15.75" customHeight="1" x14ac:dyDescent="0.25">
      <c r="A561" s="46"/>
      <c r="B561" s="46"/>
      <c r="C561" s="46"/>
      <c r="D561" s="46"/>
      <c r="E561" s="46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</row>
    <row r="562" spans="1:26" ht="15.75" customHeight="1" x14ac:dyDescent="0.25">
      <c r="A562" s="46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</row>
    <row r="563" spans="1:26" ht="15.75" customHeight="1" x14ac:dyDescent="0.25">
      <c r="A563" s="46"/>
      <c r="B563" s="46"/>
      <c r="C563" s="46"/>
      <c r="D563" s="46"/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</row>
    <row r="564" spans="1:26" ht="15.75" customHeight="1" x14ac:dyDescent="0.25">
      <c r="A564" s="46"/>
      <c r="B564" s="46"/>
      <c r="C564" s="46"/>
      <c r="D564" s="46"/>
      <c r="E564" s="46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</row>
    <row r="565" spans="1:26" ht="15.75" customHeight="1" x14ac:dyDescent="0.25">
      <c r="A565" s="46"/>
      <c r="B565" s="46"/>
      <c r="C565" s="46"/>
      <c r="D565" s="46"/>
      <c r="E565" s="46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</row>
    <row r="566" spans="1:26" ht="15.75" customHeight="1" x14ac:dyDescent="0.25">
      <c r="A566" s="46"/>
      <c r="B566" s="46"/>
      <c r="C566" s="46"/>
      <c r="D566" s="46"/>
      <c r="E566" s="46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</row>
    <row r="567" spans="1:26" ht="15.75" customHeight="1" x14ac:dyDescent="0.25">
      <c r="A567" s="46"/>
      <c r="B567" s="46"/>
      <c r="C567" s="46"/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</row>
    <row r="568" spans="1:26" ht="15.75" customHeight="1" x14ac:dyDescent="0.25">
      <c r="A568" s="46"/>
      <c r="B568" s="46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</row>
    <row r="569" spans="1:26" ht="15.75" customHeight="1" x14ac:dyDescent="0.25">
      <c r="A569" s="46"/>
      <c r="B569" s="46"/>
      <c r="C569" s="46"/>
      <c r="D569" s="46"/>
      <c r="E569" s="46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</row>
    <row r="570" spans="1:26" ht="15.75" customHeight="1" x14ac:dyDescent="0.25">
      <c r="A570" s="46"/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</row>
    <row r="571" spans="1:26" ht="15.75" customHeight="1" x14ac:dyDescent="0.25">
      <c r="A571" s="46"/>
      <c r="B571" s="46"/>
      <c r="C571" s="46"/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</row>
    <row r="572" spans="1:26" ht="15.75" customHeight="1" x14ac:dyDescent="0.25">
      <c r="A572" s="46"/>
      <c r="B572" s="46"/>
      <c r="C572" s="46"/>
      <c r="D572" s="46"/>
      <c r="E572" s="46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</row>
    <row r="573" spans="1:26" ht="15.75" customHeight="1" x14ac:dyDescent="0.25">
      <c r="A573" s="46"/>
      <c r="B573" s="46"/>
      <c r="C573" s="46"/>
      <c r="D573" s="46"/>
      <c r="E573" s="46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</row>
    <row r="574" spans="1:26" ht="15.75" customHeight="1" x14ac:dyDescent="0.25">
      <c r="A574" s="46"/>
      <c r="B574" s="46"/>
      <c r="C574" s="46"/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</row>
    <row r="575" spans="1:26" ht="15.75" customHeight="1" x14ac:dyDescent="0.25">
      <c r="A575" s="46"/>
      <c r="B575" s="46"/>
      <c r="C575" s="46"/>
      <c r="D575" s="46"/>
      <c r="E575" s="46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</row>
    <row r="576" spans="1:26" ht="15.75" customHeight="1" x14ac:dyDescent="0.25">
      <c r="A576" s="46"/>
      <c r="B576" s="46"/>
      <c r="C576" s="46"/>
      <c r="D576" s="46"/>
      <c r="E576" s="46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</row>
    <row r="577" spans="1:26" ht="15.75" customHeight="1" x14ac:dyDescent="0.25">
      <c r="A577" s="46"/>
      <c r="B577" s="46"/>
      <c r="C577" s="46"/>
      <c r="D577" s="46"/>
      <c r="E577" s="46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</row>
    <row r="578" spans="1:26" ht="15.75" customHeight="1" x14ac:dyDescent="0.25">
      <c r="A578" s="46"/>
      <c r="B578" s="46"/>
      <c r="C578" s="46"/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</row>
    <row r="579" spans="1:26" ht="15.75" customHeight="1" x14ac:dyDescent="0.25">
      <c r="A579" s="46"/>
      <c r="B579" s="46"/>
      <c r="C579" s="46"/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</row>
    <row r="580" spans="1:26" ht="15.75" customHeight="1" x14ac:dyDescent="0.25">
      <c r="A580" s="46"/>
      <c r="B580" s="46"/>
      <c r="C580" s="46"/>
      <c r="D580" s="46"/>
      <c r="E580" s="46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</row>
    <row r="581" spans="1:26" ht="15.75" customHeight="1" x14ac:dyDescent="0.25">
      <c r="A581" s="46"/>
      <c r="B581" s="46"/>
      <c r="C581" s="46"/>
      <c r="D581" s="46"/>
      <c r="E581" s="46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</row>
    <row r="582" spans="1:26" ht="15.75" customHeight="1" x14ac:dyDescent="0.25">
      <c r="A582" s="46"/>
      <c r="B582" s="46"/>
      <c r="C582" s="46"/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</row>
    <row r="583" spans="1:26" ht="15.75" customHeight="1" x14ac:dyDescent="0.25">
      <c r="A583" s="46"/>
      <c r="B583" s="46"/>
      <c r="C583" s="46"/>
      <c r="D583" s="46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</row>
    <row r="584" spans="1:26" ht="15.75" customHeight="1" x14ac:dyDescent="0.25">
      <c r="A584" s="46"/>
      <c r="B584" s="46"/>
      <c r="C584" s="46"/>
      <c r="D584" s="46"/>
      <c r="E584" s="46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</row>
    <row r="585" spans="1:26" ht="15.75" customHeight="1" x14ac:dyDescent="0.25">
      <c r="A585" s="46"/>
      <c r="B585" s="46"/>
      <c r="C585" s="46"/>
      <c r="D585" s="46"/>
      <c r="E585" s="46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</row>
    <row r="586" spans="1:26" ht="15.75" customHeight="1" x14ac:dyDescent="0.25">
      <c r="A586" s="46"/>
      <c r="B586" s="46"/>
      <c r="C586" s="46"/>
      <c r="D586" s="46"/>
      <c r="E586" s="46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</row>
    <row r="587" spans="1:26" ht="15.75" customHeight="1" x14ac:dyDescent="0.25">
      <c r="A587" s="46"/>
      <c r="B587" s="46"/>
      <c r="C587" s="46"/>
      <c r="D587" s="46"/>
      <c r="E587" s="46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</row>
    <row r="588" spans="1:26" ht="15.75" customHeight="1" x14ac:dyDescent="0.25">
      <c r="A588" s="46"/>
      <c r="B588" s="46"/>
      <c r="C588" s="46"/>
      <c r="D588" s="46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</row>
    <row r="589" spans="1:26" ht="15.75" customHeight="1" x14ac:dyDescent="0.25">
      <c r="A589" s="46"/>
      <c r="B589" s="46"/>
      <c r="C589" s="46"/>
      <c r="D589" s="46"/>
      <c r="E589" s="46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</row>
    <row r="590" spans="1:26" ht="15.75" customHeight="1" x14ac:dyDescent="0.25">
      <c r="A590" s="46"/>
      <c r="B590" s="46"/>
      <c r="C590" s="46"/>
      <c r="D590" s="46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</row>
    <row r="591" spans="1:26" ht="15.75" customHeight="1" x14ac:dyDescent="0.25">
      <c r="A591" s="46"/>
      <c r="B591" s="46"/>
      <c r="C591" s="46"/>
      <c r="D591" s="46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</row>
    <row r="592" spans="1:26" ht="15.75" customHeight="1" x14ac:dyDescent="0.25">
      <c r="A592" s="46"/>
      <c r="B592" s="46"/>
      <c r="C592" s="46"/>
      <c r="D592" s="46"/>
      <c r="E592" s="46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</row>
    <row r="593" spans="1:26" ht="15.75" customHeight="1" x14ac:dyDescent="0.25">
      <c r="A593" s="46"/>
      <c r="B593" s="46"/>
      <c r="C593" s="46"/>
      <c r="D593" s="46"/>
      <c r="E593" s="46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</row>
    <row r="594" spans="1:26" ht="15.75" customHeight="1" x14ac:dyDescent="0.25">
      <c r="A594" s="46"/>
      <c r="B594" s="46"/>
      <c r="C594" s="46"/>
      <c r="D594" s="46"/>
      <c r="E594" s="46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</row>
    <row r="595" spans="1:26" ht="15.75" customHeight="1" x14ac:dyDescent="0.25">
      <c r="A595" s="46"/>
      <c r="B595" s="46"/>
      <c r="C595" s="46"/>
      <c r="D595" s="46"/>
      <c r="E595" s="46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</row>
    <row r="596" spans="1:26" ht="15.75" customHeight="1" x14ac:dyDescent="0.25">
      <c r="A596" s="46"/>
      <c r="B596" s="46"/>
      <c r="C596" s="46"/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</row>
    <row r="597" spans="1:26" ht="15.75" customHeight="1" x14ac:dyDescent="0.25">
      <c r="A597" s="46"/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</row>
    <row r="598" spans="1:26" ht="15.75" customHeight="1" x14ac:dyDescent="0.25">
      <c r="A598" s="46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</row>
    <row r="599" spans="1:26" ht="15.75" customHeight="1" x14ac:dyDescent="0.25">
      <c r="A599" s="46"/>
      <c r="B599" s="46"/>
      <c r="C599" s="46"/>
      <c r="D599" s="46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</row>
    <row r="600" spans="1:26" ht="15.75" customHeight="1" x14ac:dyDescent="0.25">
      <c r="A600" s="46"/>
      <c r="B600" s="46"/>
      <c r="C600" s="46"/>
      <c r="D600" s="46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</row>
    <row r="601" spans="1:26" ht="15.75" customHeight="1" x14ac:dyDescent="0.25">
      <c r="A601" s="46"/>
      <c r="B601" s="46"/>
      <c r="C601" s="46"/>
      <c r="D601" s="46"/>
      <c r="E601" s="46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</row>
    <row r="602" spans="1:26" ht="15.75" customHeight="1" x14ac:dyDescent="0.25">
      <c r="A602" s="46"/>
      <c r="B602" s="46"/>
      <c r="C602" s="46"/>
      <c r="D602" s="46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</row>
    <row r="603" spans="1:26" ht="15.75" customHeight="1" x14ac:dyDescent="0.25">
      <c r="A603" s="46"/>
      <c r="B603" s="46"/>
      <c r="C603" s="46"/>
      <c r="D603" s="46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</row>
    <row r="604" spans="1:26" ht="15.75" customHeight="1" x14ac:dyDescent="0.25">
      <c r="A604" s="46"/>
      <c r="B604" s="46"/>
      <c r="C604" s="46"/>
      <c r="D604" s="46"/>
      <c r="E604" s="46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</row>
    <row r="605" spans="1:26" ht="15.75" customHeight="1" x14ac:dyDescent="0.25">
      <c r="A605" s="46"/>
      <c r="B605" s="46"/>
      <c r="C605" s="46"/>
      <c r="D605" s="46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</row>
    <row r="606" spans="1:26" ht="15.75" customHeight="1" x14ac:dyDescent="0.25">
      <c r="A606" s="46"/>
      <c r="B606" s="46"/>
      <c r="C606" s="46"/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</row>
    <row r="607" spans="1:26" ht="15.75" customHeight="1" x14ac:dyDescent="0.25">
      <c r="A607" s="46"/>
      <c r="B607" s="46"/>
      <c r="C607" s="46"/>
      <c r="D607" s="46"/>
      <c r="E607" s="46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</row>
    <row r="608" spans="1:26" ht="15.75" customHeight="1" x14ac:dyDescent="0.25">
      <c r="A608" s="46"/>
      <c r="B608" s="46"/>
      <c r="C608" s="46"/>
      <c r="D608" s="46"/>
      <c r="E608" s="46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</row>
    <row r="609" spans="1:26" ht="15.75" customHeight="1" x14ac:dyDescent="0.25">
      <c r="A609" s="46"/>
      <c r="B609" s="46"/>
      <c r="C609" s="46"/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</row>
    <row r="610" spans="1:26" ht="15.75" customHeight="1" x14ac:dyDescent="0.25">
      <c r="A610" s="46"/>
      <c r="B610" s="46"/>
      <c r="C610" s="46"/>
      <c r="D610" s="46"/>
      <c r="E610" s="46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</row>
    <row r="611" spans="1:26" ht="15.75" customHeight="1" x14ac:dyDescent="0.25">
      <c r="A611" s="46"/>
      <c r="B611" s="46"/>
      <c r="C611" s="46"/>
      <c r="D611" s="46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</row>
    <row r="612" spans="1:26" ht="15.75" customHeight="1" x14ac:dyDescent="0.25">
      <c r="A612" s="46"/>
      <c r="B612" s="46"/>
      <c r="C612" s="46"/>
      <c r="D612" s="46"/>
      <c r="E612" s="46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</row>
    <row r="613" spans="1:26" ht="15.75" customHeight="1" x14ac:dyDescent="0.25">
      <c r="A613" s="46"/>
      <c r="B613" s="46"/>
      <c r="C613" s="46"/>
      <c r="D613" s="46"/>
      <c r="E613" s="46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</row>
    <row r="614" spans="1:26" ht="15.75" customHeight="1" x14ac:dyDescent="0.25">
      <c r="A614" s="46"/>
      <c r="B614" s="46"/>
      <c r="C614" s="46"/>
      <c r="D614" s="46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</row>
    <row r="615" spans="1:26" ht="15.75" customHeight="1" x14ac:dyDescent="0.25">
      <c r="A615" s="46"/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</row>
    <row r="616" spans="1:26" ht="15.75" customHeight="1" x14ac:dyDescent="0.25">
      <c r="A616" s="46"/>
      <c r="B616" s="46"/>
      <c r="C616" s="46"/>
      <c r="D616" s="46"/>
      <c r="E616" s="46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</row>
    <row r="617" spans="1:26" ht="15.75" customHeight="1" x14ac:dyDescent="0.25">
      <c r="A617" s="46"/>
      <c r="B617" s="46"/>
      <c r="C617" s="46"/>
      <c r="D617" s="46"/>
      <c r="E617" s="46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</row>
    <row r="618" spans="1:26" ht="15.75" customHeight="1" x14ac:dyDescent="0.25">
      <c r="A618" s="46"/>
      <c r="B618" s="46"/>
      <c r="C618" s="46"/>
      <c r="D618" s="46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</row>
    <row r="619" spans="1:26" ht="15.75" customHeight="1" x14ac:dyDescent="0.25">
      <c r="A619" s="46"/>
      <c r="B619" s="46"/>
      <c r="C619" s="46"/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</row>
    <row r="620" spans="1:26" ht="15.75" customHeight="1" x14ac:dyDescent="0.25">
      <c r="A620" s="46"/>
      <c r="B620" s="46"/>
      <c r="C620" s="46"/>
      <c r="D620" s="46"/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</row>
    <row r="621" spans="1:26" ht="15.75" customHeight="1" x14ac:dyDescent="0.25">
      <c r="A621" s="46"/>
      <c r="B621" s="46"/>
      <c r="C621" s="46"/>
      <c r="D621" s="46"/>
      <c r="E621" s="46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</row>
    <row r="622" spans="1:26" ht="15.75" customHeight="1" x14ac:dyDescent="0.25">
      <c r="A622" s="46"/>
      <c r="B622" s="46"/>
      <c r="C622" s="46"/>
      <c r="D622" s="46"/>
      <c r="E622" s="46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</row>
    <row r="623" spans="1:26" ht="15.75" customHeight="1" x14ac:dyDescent="0.25">
      <c r="A623" s="46"/>
      <c r="B623" s="46"/>
      <c r="C623" s="46"/>
      <c r="D623" s="46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</row>
    <row r="624" spans="1:26" ht="15.75" customHeight="1" x14ac:dyDescent="0.25">
      <c r="A624" s="46"/>
      <c r="B624" s="46"/>
      <c r="C624" s="46"/>
      <c r="D624" s="46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</row>
    <row r="625" spans="1:26" ht="15.75" customHeight="1" x14ac:dyDescent="0.25">
      <c r="A625" s="46"/>
      <c r="B625" s="46"/>
      <c r="C625" s="46"/>
      <c r="D625" s="46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</row>
    <row r="626" spans="1:26" ht="15.75" customHeight="1" x14ac:dyDescent="0.25">
      <c r="A626" s="46"/>
      <c r="B626" s="46"/>
      <c r="C626" s="46"/>
      <c r="D626" s="46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</row>
    <row r="627" spans="1:26" ht="15.75" customHeight="1" x14ac:dyDescent="0.25">
      <c r="A627" s="46"/>
      <c r="B627" s="46"/>
      <c r="C627" s="46"/>
      <c r="D627" s="46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</row>
    <row r="628" spans="1:26" ht="15.75" customHeight="1" x14ac:dyDescent="0.25">
      <c r="A628" s="46"/>
      <c r="B628" s="46"/>
      <c r="C628" s="46"/>
      <c r="D628" s="46"/>
      <c r="E628" s="46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</row>
    <row r="629" spans="1:26" ht="15.75" customHeight="1" x14ac:dyDescent="0.25">
      <c r="A629" s="46"/>
      <c r="B629" s="46"/>
      <c r="C629" s="46"/>
      <c r="D629" s="46"/>
      <c r="E629" s="46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</row>
    <row r="630" spans="1:26" ht="15.75" customHeight="1" x14ac:dyDescent="0.25">
      <c r="A630" s="46"/>
      <c r="B630" s="46"/>
      <c r="C630" s="46"/>
      <c r="D630" s="46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</row>
    <row r="631" spans="1:26" ht="15.75" customHeight="1" x14ac:dyDescent="0.25">
      <c r="A631" s="46"/>
      <c r="B631" s="46"/>
      <c r="C631" s="46"/>
      <c r="D631" s="46"/>
      <c r="E631" s="46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</row>
    <row r="632" spans="1:26" ht="15.75" customHeight="1" x14ac:dyDescent="0.25">
      <c r="A632" s="46"/>
      <c r="B632" s="46"/>
      <c r="C632" s="46"/>
      <c r="D632" s="46"/>
      <c r="E632" s="46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</row>
    <row r="633" spans="1:26" ht="15.75" customHeight="1" x14ac:dyDescent="0.25">
      <c r="A633" s="46"/>
      <c r="B633" s="46"/>
      <c r="C633" s="46"/>
      <c r="D633" s="46"/>
      <c r="E633" s="46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</row>
    <row r="634" spans="1:26" ht="15.75" customHeight="1" x14ac:dyDescent="0.25">
      <c r="A634" s="46"/>
      <c r="B634" s="46"/>
      <c r="C634" s="46"/>
      <c r="D634" s="46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</row>
    <row r="635" spans="1:26" ht="15.75" customHeight="1" x14ac:dyDescent="0.25">
      <c r="A635" s="46"/>
      <c r="B635" s="46"/>
      <c r="C635" s="46"/>
      <c r="D635" s="46"/>
      <c r="E635" s="46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</row>
    <row r="636" spans="1:26" ht="15.75" customHeight="1" x14ac:dyDescent="0.25">
      <c r="A636" s="46"/>
      <c r="B636" s="46"/>
      <c r="C636" s="46"/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</row>
    <row r="637" spans="1:26" ht="15.75" customHeight="1" x14ac:dyDescent="0.25">
      <c r="A637" s="46"/>
      <c r="B637" s="46"/>
      <c r="C637" s="46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</row>
    <row r="638" spans="1:26" ht="15.75" customHeight="1" x14ac:dyDescent="0.25">
      <c r="A638" s="46"/>
      <c r="B638" s="46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</row>
    <row r="639" spans="1:26" ht="15.75" customHeight="1" x14ac:dyDescent="0.25">
      <c r="A639" s="46"/>
      <c r="B639" s="46"/>
      <c r="C639" s="46"/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</row>
    <row r="640" spans="1:26" ht="15.75" customHeight="1" x14ac:dyDescent="0.25">
      <c r="A640" s="46"/>
      <c r="B640" s="46"/>
      <c r="C640" s="46"/>
      <c r="D640" s="46"/>
      <c r="E640" s="46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</row>
    <row r="641" spans="1:26" ht="15.75" customHeight="1" x14ac:dyDescent="0.25">
      <c r="A641" s="46"/>
      <c r="B641" s="46"/>
      <c r="C641" s="46"/>
      <c r="D641" s="46"/>
      <c r="E641" s="46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</row>
    <row r="642" spans="1:26" ht="15.75" customHeight="1" x14ac:dyDescent="0.25">
      <c r="A642" s="46"/>
      <c r="B642" s="46"/>
      <c r="C642" s="46"/>
      <c r="D642" s="46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</row>
    <row r="643" spans="1:26" ht="15.75" customHeight="1" x14ac:dyDescent="0.25">
      <c r="A643" s="46"/>
      <c r="B643" s="46"/>
      <c r="C643" s="46"/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</row>
    <row r="644" spans="1:26" ht="15.75" customHeight="1" x14ac:dyDescent="0.25">
      <c r="A644" s="46"/>
      <c r="B644" s="46"/>
      <c r="C644" s="46"/>
      <c r="D644" s="46"/>
      <c r="E644" s="46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</row>
    <row r="645" spans="1:26" ht="15.75" customHeight="1" x14ac:dyDescent="0.25">
      <c r="A645" s="46"/>
      <c r="B645" s="46"/>
      <c r="C645" s="46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</row>
    <row r="646" spans="1:26" ht="15.75" customHeight="1" x14ac:dyDescent="0.25">
      <c r="A646" s="46"/>
      <c r="B646" s="46"/>
      <c r="C646" s="46"/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</row>
    <row r="647" spans="1:26" ht="15.75" customHeight="1" x14ac:dyDescent="0.25">
      <c r="A647" s="46"/>
      <c r="B647" s="46"/>
      <c r="C647" s="46"/>
      <c r="D647" s="46"/>
      <c r="E647" s="46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</row>
    <row r="648" spans="1:26" ht="15.75" customHeight="1" x14ac:dyDescent="0.25">
      <c r="A648" s="46"/>
      <c r="B648" s="46"/>
      <c r="C648" s="46"/>
      <c r="D648" s="46"/>
      <c r="E648" s="46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</row>
    <row r="649" spans="1:26" ht="15.75" customHeight="1" x14ac:dyDescent="0.25">
      <c r="A649" s="46"/>
      <c r="B649" s="46"/>
      <c r="C649" s="46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</row>
    <row r="650" spans="1:26" ht="15.75" customHeight="1" x14ac:dyDescent="0.25">
      <c r="A650" s="46"/>
      <c r="B650" s="46"/>
      <c r="C650" s="46"/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</row>
    <row r="651" spans="1:26" ht="15.75" customHeight="1" x14ac:dyDescent="0.25">
      <c r="A651" s="46"/>
      <c r="B651" s="46"/>
      <c r="C651" s="46"/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</row>
    <row r="652" spans="1:26" ht="15.75" customHeight="1" x14ac:dyDescent="0.25">
      <c r="A652" s="46"/>
      <c r="B652" s="46"/>
      <c r="C652" s="46"/>
      <c r="D652" s="46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</row>
    <row r="653" spans="1:26" ht="15.75" customHeight="1" x14ac:dyDescent="0.25">
      <c r="A653" s="46"/>
      <c r="B653" s="46"/>
      <c r="C653" s="46"/>
      <c r="D653" s="46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</row>
    <row r="654" spans="1:26" ht="15.75" customHeight="1" x14ac:dyDescent="0.25">
      <c r="A654" s="46"/>
      <c r="B654" s="46"/>
      <c r="C654" s="46"/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</row>
    <row r="655" spans="1:26" ht="15.75" customHeight="1" x14ac:dyDescent="0.25">
      <c r="A655" s="46"/>
      <c r="B655" s="46"/>
      <c r="C655" s="46"/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</row>
    <row r="656" spans="1:26" ht="15.75" customHeight="1" x14ac:dyDescent="0.25">
      <c r="A656" s="46"/>
      <c r="B656" s="46"/>
      <c r="C656" s="46"/>
      <c r="D656" s="46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</row>
    <row r="657" spans="1:26" ht="15.75" customHeight="1" x14ac:dyDescent="0.25">
      <c r="A657" s="46"/>
      <c r="B657" s="46"/>
      <c r="C657" s="46"/>
      <c r="D657" s="46"/>
      <c r="E657" s="46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</row>
    <row r="658" spans="1:26" ht="15.75" customHeight="1" x14ac:dyDescent="0.25">
      <c r="A658" s="46"/>
      <c r="B658" s="46"/>
      <c r="C658" s="46"/>
      <c r="D658" s="46"/>
      <c r="E658" s="46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</row>
    <row r="659" spans="1:26" ht="15.75" customHeight="1" x14ac:dyDescent="0.25">
      <c r="A659" s="46"/>
      <c r="B659" s="46"/>
      <c r="C659" s="46"/>
      <c r="D659" s="46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</row>
    <row r="660" spans="1:26" ht="15.75" customHeight="1" x14ac:dyDescent="0.25">
      <c r="A660" s="46"/>
      <c r="B660" s="46"/>
      <c r="C660" s="46"/>
      <c r="D660" s="46"/>
      <c r="E660" s="46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</row>
    <row r="661" spans="1:26" ht="15.75" customHeight="1" x14ac:dyDescent="0.25">
      <c r="A661" s="46"/>
      <c r="B661" s="46"/>
      <c r="C661" s="46"/>
      <c r="D661" s="46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</row>
    <row r="662" spans="1:26" ht="15.75" customHeight="1" x14ac:dyDescent="0.25">
      <c r="A662" s="46"/>
      <c r="B662" s="46"/>
      <c r="C662" s="46"/>
      <c r="D662" s="46"/>
      <c r="E662" s="46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</row>
    <row r="663" spans="1:26" ht="15.75" customHeight="1" x14ac:dyDescent="0.25">
      <c r="A663" s="46"/>
      <c r="B663" s="46"/>
      <c r="C663" s="46"/>
      <c r="D663" s="46"/>
      <c r="E663" s="46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</row>
    <row r="664" spans="1:26" ht="15.75" customHeight="1" x14ac:dyDescent="0.25">
      <c r="A664" s="46"/>
      <c r="B664" s="46"/>
      <c r="C664" s="46"/>
      <c r="D664" s="46"/>
      <c r="E664" s="46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</row>
    <row r="665" spans="1:26" ht="15.75" customHeight="1" x14ac:dyDescent="0.25">
      <c r="A665" s="46"/>
      <c r="B665" s="46"/>
      <c r="C665" s="46"/>
      <c r="D665" s="46"/>
      <c r="E665" s="46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</row>
    <row r="666" spans="1:26" ht="15.75" customHeight="1" x14ac:dyDescent="0.25">
      <c r="A666" s="46"/>
      <c r="B666" s="46"/>
      <c r="C666" s="46"/>
      <c r="D666" s="46"/>
      <c r="E666" s="46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</row>
    <row r="667" spans="1:26" ht="15.75" customHeight="1" x14ac:dyDescent="0.25">
      <c r="A667" s="46"/>
      <c r="B667" s="46"/>
      <c r="C667" s="46"/>
      <c r="D667" s="46"/>
      <c r="E667" s="46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</row>
    <row r="668" spans="1:26" ht="15.75" customHeight="1" x14ac:dyDescent="0.25">
      <c r="A668" s="46"/>
      <c r="B668" s="46"/>
      <c r="C668" s="46"/>
      <c r="D668" s="46"/>
      <c r="E668" s="46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</row>
    <row r="669" spans="1:26" ht="15.75" customHeight="1" x14ac:dyDescent="0.25">
      <c r="A669" s="46"/>
      <c r="B669" s="46"/>
      <c r="C669" s="46"/>
      <c r="D669" s="46"/>
      <c r="E669" s="46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</row>
    <row r="670" spans="1:26" ht="15.75" customHeight="1" x14ac:dyDescent="0.25">
      <c r="A670" s="46"/>
      <c r="B670" s="46"/>
      <c r="C670" s="46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</row>
    <row r="671" spans="1:26" ht="15.75" customHeight="1" x14ac:dyDescent="0.25">
      <c r="A671" s="46"/>
      <c r="B671" s="46"/>
      <c r="C671" s="46"/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</row>
    <row r="672" spans="1:26" ht="15.75" customHeight="1" x14ac:dyDescent="0.25">
      <c r="A672" s="46"/>
      <c r="B672" s="46"/>
      <c r="C672" s="46"/>
      <c r="D672" s="46"/>
      <c r="E672" s="46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</row>
    <row r="673" spans="1:26" ht="15.75" customHeight="1" x14ac:dyDescent="0.25">
      <c r="A673" s="46"/>
      <c r="B673" s="46"/>
      <c r="C673" s="46"/>
      <c r="D673" s="46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</row>
    <row r="674" spans="1:26" ht="15.75" customHeight="1" x14ac:dyDescent="0.25">
      <c r="A674" s="46"/>
      <c r="B674" s="46"/>
      <c r="C674" s="46"/>
      <c r="D674" s="46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</row>
    <row r="675" spans="1:26" ht="15.75" customHeight="1" x14ac:dyDescent="0.25">
      <c r="A675" s="46"/>
      <c r="B675" s="46"/>
      <c r="C675" s="46"/>
      <c r="D675" s="46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</row>
    <row r="676" spans="1:26" ht="15.75" customHeight="1" x14ac:dyDescent="0.25">
      <c r="A676" s="46"/>
      <c r="B676" s="46"/>
      <c r="C676" s="46"/>
      <c r="D676" s="46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</row>
    <row r="677" spans="1:26" ht="15.75" customHeight="1" x14ac:dyDescent="0.25">
      <c r="A677" s="46"/>
      <c r="B677" s="46"/>
      <c r="C677" s="46"/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</row>
    <row r="678" spans="1:26" ht="15.75" customHeight="1" x14ac:dyDescent="0.25">
      <c r="A678" s="46"/>
      <c r="B678" s="46"/>
      <c r="C678" s="46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</row>
    <row r="679" spans="1:26" ht="15.75" customHeight="1" x14ac:dyDescent="0.25">
      <c r="A679" s="46"/>
      <c r="B679" s="46"/>
      <c r="C679" s="46"/>
      <c r="D679" s="46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</row>
    <row r="680" spans="1:26" ht="15.75" customHeight="1" x14ac:dyDescent="0.25">
      <c r="A680" s="46"/>
      <c r="B680" s="46"/>
      <c r="C680" s="46"/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</row>
    <row r="681" spans="1:26" ht="15.75" customHeight="1" x14ac:dyDescent="0.25">
      <c r="A681" s="46"/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</row>
    <row r="682" spans="1:26" ht="15.75" customHeight="1" x14ac:dyDescent="0.25">
      <c r="A682" s="46"/>
      <c r="B682" s="46"/>
      <c r="C682" s="46"/>
      <c r="D682" s="46"/>
      <c r="E682" s="46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</row>
    <row r="683" spans="1:26" ht="15.75" customHeight="1" x14ac:dyDescent="0.25">
      <c r="A683" s="46"/>
      <c r="B683" s="46"/>
      <c r="C683" s="46"/>
      <c r="D683" s="46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</row>
    <row r="684" spans="1:26" ht="15.75" customHeight="1" x14ac:dyDescent="0.25">
      <c r="A684" s="46"/>
      <c r="B684" s="46"/>
      <c r="C684" s="46"/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</row>
    <row r="685" spans="1:26" ht="15.75" customHeight="1" x14ac:dyDescent="0.25">
      <c r="A685" s="46"/>
      <c r="B685" s="46"/>
      <c r="C685" s="46"/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</row>
    <row r="686" spans="1:26" ht="15.75" customHeight="1" x14ac:dyDescent="0.25">
      <c r="A686" s="46"/>
      <c r="B686" s="46"/>
      <c r="C686" s="46"/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</row>
    <row r="687" spans="1:26" ht="15.75" customHeight="1" x14ac:dyDescent="0.25">
      <c r="A687" s="46"/>
      <c r="B687" s="46"/>
      <c r="C687" s="46"/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</row>
    <row r="688" spans="1:26" ht="15.75" customHeight="1" x14ac:dyDescent="0.25">
      <c r="A688" s="46"/>
      <c r="B688" s="46"/>
      <c r="C688" s="46"/>
      <c r="D688" s="46"/>
      <c r="E688" s="46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</row>
    <row r="689" spans="1:26" ht="15.75" customHeight="1" x14ac:dyDescent="0.25">
      <c r="A689" s="46"/>
      <c r="B689" s="46"/>
      <c r="C689" s="46"/>
      <c r="D689" s="46"/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</row>
    <row r="690" spans="1:26" ht="15.75" customHeight="1" x14ac:dyDescent="0.25">
      <c r="A690" s="46"/>
      <c r="B690" s="46"/>
      <c r="C690" s="46"/>
      <c r="D690" s="46"/>
      <c r="E690" s="46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</row>
    <row r="691" spans="1:26" ht="15.75" customHeight="1" x14ac:dyDescent="0.25">
      <c r="A691" s="46"/>
      <c r="B691" s="46"/>
      <c r="C691" s="46"/>
      <c r="D691" s="46"/>
      <c r="E691" s="46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</row>
    <row r="692" spans="1:26" ht="15.75" customHeight="1" x14ac:dyDescent="0.25">
      <c r="A692" s="46"/>
      <c r="B692" s="46"/>
      <c r="C692" s="46"/>
      <c r="D692" s="46"/>
      <c r="E692" s="46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</row>
    <row r="693" spans="1:26" ht="15.75" customHeight="1" x14ac:dyDescent="0.25">
      <c r="A693" s="46"/>
      <c r="B693" s="46"/>
      <c r="C693" s="46"/>
      <c r="D693" s="46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</row>
    <row r="694" spans="1:26" ht="15.75" customHeight="1" x14ac:dyDescent="0.25">
      <c r="A694" s="46"/>
      <c r="B694" s="46"/>
      <c r="C694" s="46"/>
      <c r="D694" s="46"/>
      <c r="E694" s="46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</row>
    <row r="695" spans="1:26" ht="15.75" customHeight="1" x14ac:dyDescent="0.25">
      <c r="A695" s="46"/>
      <c r="B695" s="46"/>
      <c r="C695" s="46"/>
      <c r="D695" s="46"/>
      <c r="E695" s="46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</row>
    <row r="696" spans="1:26" ht="15.75" customHeight="1" x14ac:dyDescent="0.25">
      <c r="A696" s="46"/>
      <c r="B696" s="46"/>
      <c r="C696" s="46"/>
      <c r="D696" s="46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</row>
    <row r="697" spans="1:26" ht="15.75" customHeight="1" x14ac:dyDescent="0.25">
      <c r="A697" s="46"/>
      <c r="B697" s="46"/>
      <c r="C697" s="46"/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</row>
    <row r="698" spans="1:26" ht="15.75" customHeight="1" x14ac:dyDescent="0.25">
      <c r="A698" s="46"/>
      <c r="B698" s="46"/>
      <c r="C698" s="46"/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</row>
    <row r="699" spans="1:26" ht="15.75" customHeight="1" x14ac:dyDescent="0.25">
      <c r="A699" s="46"/>
      <c r="B699" s="46"/>
      <c r="C699" s="46"/>
      <c r="D699" s="46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</row>
    <row r="700" spans="1:26" ht="15.75" customHeight="1" x14ac:dyDescent="0.25">
      <c r="A700" s="46"/>
      <c r="B700" s="46"/>
      <c r="C700" s="46"/>
      <c r="D700" s="46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</row>
    <row r="701" spans="1:26" ht="15.75" customHeight="1" x14ac:dyDescent="0.25">
      <c r="A701" s="46"/>
      <c r="B701" s="46"/>
      <c r="C701" s="46"/>
      <c r="D701" s="46"/>
      <c r="E701" s="46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</row>
    <row r="702" spans="1:26" ht="15.75" customHeight="1" x14ac:dyDescent="0.25">
      <c r="A702" s="46"/>
      <c r="B702" s="46"/>
      <c r="C702" s="46"/>
      <c r="D702" s="46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</row>
    <row r="703" spans="1:26" ht="15.75" customHeight="1" x14ac:dyDescent="0.25">
      <c r="A703" s="46"/>
      <c r="B703" s="46"/>
      <c r="C703" s="46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</row>
    <row r="704" spans="1:26" ht="15.75" customHeight="1" x14ac:dyDescent="0.25">
      <c r="A704" s="46"/>
      <c r="B704" s="46"/>
      <c r="C704" s="46"/>
      <c r="D704" s="46"/>
      <c r="E704" s="46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</row>
    <row r="705" spans="1:26" ht="15.75" customHeight="1" x14ac:dyDescent="0.25">
      <c r="A705" s="46"/>
      <c r="B705" s="46"/>
      <c r="C705" s="46"/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</row>
    <row r="706" spans="1:26" ht="15.75" customHeight="1" x14ac:dyDescent="0.25">
      <c r="A706" s="46"/>
      <c r="B706" s="46"/>
      <c r="C706" s="46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</row>
    <row r="707" spans="1:26" ht="15.75" customHeight="1" x14ac:dyDescent="0.25">
      <c r="A707" s="46"/>
      <c r="B707" s="46"/>
      <c r="C707" s="46"/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</row>
    <row r="708" spans="1:26" ht="15.75" customHeight="1" x14ac:dyDescent="0.25">
      <c r="A708" s="46"/>
      <c r="B708" s="46"/>
      <c r="C708" s="46"/>
      <c r="D708" s="46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</row>
    <row r="709" spans="1:26" ht="15.75" customHeight="1" x14ac:dyDescent="0.25">
      <c r="A709" s="46"/>
      <c r="B709" s="46"/>
      <c r="C709" s="46"/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</row>
    <row r="710" spans="1:26" ht="15.75" customHeight="1" x14ac:dyDescent="0.25">
      <c r="A710" s="46"/>
      <c r="B710" s="46"/>
      <c r="C710" s="46"/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</row>
    <row r="711" spans="1:26" ht="15.75" customHeight="1" x14ac:dyDescent="0.25">
      <c r="A711" s="46"/>
      <c r="B711" s="46"/>
      <c r="C711" s="46"/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</row>
    <row r="712" spans="1:26" ht="15.75" customHeight="1" x14ac:dyDescent="0.25">
      <c r="A712" s="46"/>
      <c r="B712" s="46"/>
      <c r="C712" s="46"/>
      <c r="D712" s="46"/>
      <c r="E712" s="46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</row>
    <row r="713" spans="1:26" ht="15.75" customHeight="1" x14ac:dyDescent="0.25">
      <c r="A713" s="46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</row>
    <row r="714" spans="1:26" ht="15.75" customHeight="1" x14ac:dyDescent="0.25">
      <c r="A714" s="46"/>
      <c r="B714" s="46"/>
      <c r="C714" s="46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</row>
    <row r="715" spans="1:26" ht="15.75" customHeight="1" x14ac:dyDescent="0.25">
      <c r="A715" s="46"/>
      <c r="B715" s="46"/>
      <c r="C715" s="46"/>
      <c r="D715" s="46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</row>
    <row r="716" spans="1:26" ht="15.75" customHeight="1" x14ac:dyDescent="0.25">
      <c r="A716" s="46"/>
      <c r="B716" s="46"/>
      <c r="C716" s="46"/>
      <c r="D716" s="46"/>
      <c r="E716" s="46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</row>
    <row r="717" spans="1:26" ht="15.75" customHeight="1" x14ac:dyDescent="0.25">
      <c r="A717" s="46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</row>
    <row r="718" spans="1:26" ht="15.75" customHeight="1" x14ac:dyDescent="0.25">
      <c r="A718" s="46"/>
      <c r="B718" s="46"/>
      <c r="C718" s="46"/>
      <c r="D718" s="46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</row>
    <row r="719" spans="1:26" ht="15.75" customHeight="1" x14ac:dyDescent="0.25">
      <c r="A719" s="46"/>
      <c r="B719" s="46"/>
      <c r="C719" s="46"/>
      <c r="D719" s="46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</row>
    <row r="720" spans="1:26" ht="15.75" customHeight="1" x14ac:dyDescent="0.25">
      <c r="A720" s="46"/>
      <c r="B720" s="46"/>
      <c r="C720" s="46"/>
      <c r="D720" s="46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</row>
    <row r="721" spans="1:26" ht="15.75" customHeight="1" x14ac:dyDescent="0.25">
      <c r="A721" s="46"/>
      <c r="B721" s="46"/>
      <c r="C721" s="46"/>
      <c r="D721" s="46"/>
      <c r="E721" s="46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</row>
    <row r="722" spans="1:26" ht="15.75" customHeight="1" x14ac:dyDescent="0.25">
      <c r="A722" s="46"/>
      <c r="B722" s="46"/>
      <c r="C722" s="46"/>
      <c r="D722" s="46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</row>
    <row r="723" spans="1:26" ht="15.75" customHeight="1" x14ac:dyDescent="0.25">
      <c r="A723" s="46"/>
      <c r="B723" s="46"/>
      <c r="C723" s="46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</row>
    <row r="724" spans="1:26" ht="15.75" customHeight="1" x14ac:dyDescent="0.25">
      <c r="A724" s="46"/>
      <c r="B724" s="46"/>
      <c r="C724" s="46"/>
      <c r="D724" s="46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</row>
    <row r="725" spans="1:26" ht="15.75" customHeight="1" x14ac:dyDescent="0.25">
      <c r="A725" s="46"/>
      <c r="B725" s="46"/>
      <c r="C725" s="46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</row>
    <row r="726" spans="1:26" ht="15.75" customHeight="1" x14ac:dyDescent="0.25">
      <c r="A726" s="46"/>
      <c r="B726" s="46"/>
      <c r="C726" s="46"/>
      <c r="D726" s="46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</row>
    <row r="727" spans="1:26" ht="15.75" customHeight="1" x14ac:dyDescent="0.25">
      <c r="A727" s="46"/>
      <c r="B727" s="46"/>
      <c r="C727" s="46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</row>
    <row r="728" spans="1:26" ht="15.75" customHeight="1" x14ac:dyDescent="0.25">
      <c r="A728" s="46"/>
      <c r="B728" s="46"/>
      <c r="C728" s="46"/>
      <c r="D728" s="46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</row>
    <row r="729" spans="1:26" ht="15.75" customHeight="1" x14ac:dyDescent="0.25">
      <c r="A729" s="46"/>
      <c r="B729" s="46"/>
      <c r="C729" s="46"/>
      <c r="D729" s="46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</row>
    <row r="730" spans="1:26" ht="15.75" customHeight="1" x14ac:dyDescent="0.25">
      <c r="A730" s="46"/>
      <c r="B730" s="46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</row>
    <row r="731" spans="1:26" ht="15.75" customHeight="1" x14ac:dyDescent="0.25">
      <c r="A731" s="46"/>
      <c r="B731" s="46"/>
      <c r="C731" s="46"/>
      <c r="D731" s="46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</row>
    <row r="732" spans="1:26" ht="15.75" customHeight="1" x14ac:dyDescent="0.25">
      <c r="A732" s="46"/>
      <c r="B732" s="46"/>
      <c r="C732" s="46"/>
      <c r="D732" s="46"/>
      <c r="E732" s="46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</row>
    <row r="733" spans="1:26" ht="15.75" customHeight="1" x14ac:dyDescent="0.25">
      <c r="A733" s="46"/>
      <c r="B733" s="46"/>
      <c r="C733" s="46"/>
      <c r="D733" s="46"/>
      <c r="E733" s="46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</row>
    <row r="734" spans="1:26" ht="15.75" customHeight="1" x14ac:dyDescent="0.25">
      <c r="A734" s="46"/>
      <c r="B734" s="46"/>
      <c r="C734" s="46"/>
      <c r="D734" s="46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</row>
    <row r="735" spans="1:26" ht="15.75" customHeight="1" x14ac:dyDescent="0.25">
      <c r="A735" s="46"/>
      <c r="B735" s="46"/>
      <c r="C735" s="46"/>
      <c r="D735" s="46"/>
      <c r="E735" s="46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</row>
    <row r="736" spans="1:26" ht="15.75" customHeight="1" x14ac:dyDescent="0.25">
      <c r="A736" s="46"/>
      <c r="B736" s="46"/>
      <c r="C736" s="46"/>
      <c r="D736" s="46"/>
      <c r="E736" s="46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</row>
    <row r="737" spans="1:26" ht="15.75" customHeight="1" x14ac:dyDescent="0.25">
      <c r="A737" s="46"/>
      <c r="B737" s="46"/>
      <c r="C737" s="46"/>
      <c r="D737" s="46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</row>
    <row r="738" spans="1:26" ht="15.75" customHeight="1" x14ac:dyDescent="0.25">
      <c r="A738" s="46"/>
      <c r="B738" s="46"/>
      <c r="C738" s="46"/>
      <c r="D738" s="46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</row>
    <row r="739" spans="1:26" ht="15.75" customHeight="1" x14ac:dyDescent="0.25">
      <c r="A739" s="46"/>
      <c r="B739" s="46"/>
      <c r="C739" s="46"/>
      <c r="D739" s="46"/>
      <c r="E739" s="46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</row>
    <row r="740" spans="1:26" ht="15.75" customHeight="1" x14ac:dyDescent="0.25">
      <c r="A740" s="46"/>
      <c r="B740" s="46"/>
      <c r="C740" s="46"/>
      <c r="D740" s="46"/>
      <c r="E740" s="46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</row>
    <row r="741" spans="1:26" ht="15.75" customHeight="1" x14ac:dyDescent="0.25">
      <c r="A741" s="46"/>
      <c r="B741" s="46"/>
      <c r="C741" s="46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</row>
    <row r="742" spans="1:26" ht="15.75" customHeight="1" x14ac:dyDescent="0.25">
      <c r="A742" s="46"/>
      <c r="B742" s="46"/>
      <c r="C742" s="46"/>
      <c r="D742" s="46"/>
      <c r="E742" s="46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</row>
    <row r="743" spans="1:26" ht="15.75" customHeight="1" x14ac:dyDescent="0.25">
      <c r="A743" s="46"/>
      <c r="B743" s="46"/>
      <c r="C743" s="46"/>
      <c r="D743" s="46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</row>
    <row r="744" spans="1:26" ht="15.75" customHeight="1" x14ac:dyDescent="0.25">
      <c r="A744" s="46"/>
      <c r="B744" s="46"/>
      <c r="C744" s="46"/>
      <c r="D744" s="46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</row>
    <row r="745" spans="1:26" ht="15.75" customHeight="1" x14ac:dyDescent="0.25">
      <c r="A745" s="46"/>
      <c r="B745" s="46"/>
      <c r="C745" s="46"/>
      <c r="D745" s="46"/>
      <c r="E745" s="46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</row>
    <row r="746" spans="1:26" ht="15.75" customHeight="1" x14ac:dyDescent="0.25">
      <c r="A746" s="46"/>
      <c r="B746" s="46"/>
      <c r="C746" s="46"/>
      <c r="D746" s="46"/>
      <c r="E746" s="46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</row>
    <row r="747" spans="1:26" ht="15.75" customHeight="1" x14ac:dyDescent="0.25">
      <c r="A747" s="46"/>
      <c r="B747" s="46"/>
      <c r="C747" s="46"/>
      <c r="D747" s="46"/>
      <c r="E747" s="46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</row>
    <row r="748" spans="1:26" ht="15.75" customHeight="1" x14ac:dyDescent="0.25">
      <c r="A748" s="46"/>
      <c r="B748" s="46"/>
      <c r="C748" s="46"/>
      <c r="D748" s="46"/>
      <c r="E748" s="46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</row>
    <row r="749" spans="1:26" ht="15.75" customHeight="1" x14ac:dyDescent="0.25">
      <c r="A749" s="46"/>
      <c r="B749" s="46"/>
      <c r="C749" s="46"/>
      <c r="D749" s="46"/>
      <c r="E749" s="46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</row>
    <row r="750" spans="1:26" ht="15.75" customHeight="1" x14ac:dyDescent="0.25">
      <c r="A750" s="46"/>
      <c r="B750" s="46"/>
      <c r="C750" s="46"/>
      <c r="D750" s="46"/>
      <c r="E750" s="46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</row>
    <row r="751" spans="1:26" ht="15.75" customHeight="1" x14ac:dyDescent="0.25">
      <c r="A751" s="46"/>
      <c r="B751" s="46"/>
      <c r="C751" s="46"/>
      <c r="D751" s="46"/>
      <c r="E751" s="46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</row>
    <row r="752" spans="1:26" ht="15.75" customHeight="1" x14ac:dyDescent="0.25">
      <c r="A752" s="46"/>
      <c r="B752" s="46"/>
      <c r="C752" s="46"/>
      <c r="D752" s="46"/>
      <c r="E752" s="46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</row>
    <row r="753" spans="1:26" ht="15.75" customHeight="1" x14ac:dyDescent="0.25">
      <c r="A753" s="46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</row>
    <row r="754" spans="1:26" ht="15.75" customHeight="1" x14ac:dyDescent="0.25">
      <c r="A754" s="46"/>
      <c r="B754" s="46"/>
      <c r="C754" s="46"/>
      <c r="D754" s="46"/>
      <c r="E754" s="46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</row>
    <row r="755" spans="1:26" ht="15.75" customHeight="1" x14ac:dyDescent="0.25">
      <c r="A755" s="46"/>
      <c r="B755" s="46"/>
      <c r="C755" s="46"/>
      <c r="D755" s="46"/>
      <c r="E755" s="46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</row>
    <row r="756" spans="1:26" ht="15.75" customHeight="1" x14ac:dyDescent="0.25">
      <c r="A756" s="46"/>
      <c r="B756" s="46"/>
      <c r="C756" s="46"/>
      <c r="D756" s="46"/>
      <c r="E756" s="46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</row>
    <row r="757" spans="1:26" ht="15.75" customHeight="1" x14ac:dyDescent="0.25">
      <c r="A757" s="46"/>
      <c r="B757" s="46"/>
      <c r="C757" s="46"/>
      <c r="D757" s="46"/>
      <c r="E757" s="46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</row>
    <row r="758" spans="1:26" ht="15.75" customHeight="1" x14ac:dyDescent="0.25">
      <c r="A758" s="46"/>
      <c r="B758" s="46"/>
      <c r="C758" s="46"/>
      <c r="D758" s="46"/>
      <c r="E758" s="46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</row>
    <row r="759" spans="1:26" ht="15.75" customHeight="1" x14ac:dyDescent="0.25">
      <c r="A759" s="46"/>
      <c r="B759" s="46"/>
      <c r="C759" s="46"/>
      <c r="D759" s="46"/>
      <c r="E759" s="46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</row>
    <row r="760" spans="1:26" ht="15.75" customHeight="1" x14ac:dyDescent="0.25">
      <c r="A760" s="46"/>
      <c r="B760" s="46"/>
      <c r="C760" s="46"/>
      <c r="D760" s="46"/>
      <c r="E760" s="46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</row>
    <row r="761" spans="1:26" ht="15.75" customHeight="1" x14ac:dyDescent="0.25">
      <c r="A761" s="46"/>
      <c r="B761" s="46"/>
      <c r="C761" s="46"/>
      <c r="D761" s="46"/>
      <c r="E761" s="46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</row>
    <row r="762" spans="1:26" ht="15.75" customHeight="1" x14ac:dyDescent="0.25">
      <c r="A762" s="46"/>
      <c r="B762" s="46"/>
      <c r="C762" s="46"/>
      <c r="D762" s="46"/>
      <c r="E762" s="46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</row>
    <row r="763" spans="1:26" ht="15.75" customHeight="1" x14ac:dyDescent="0.25">
      <c r="A763" s="46"/>
      <c r="B763" s="46"/>
      <c r="C763" s="46"/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</row>
    <row r="764" spans="1:26" ht="15.75" customHeight="1" x14ac:dyDescent="0.25">
      <c r="A764" s="46"/>
      <c r="B764" s="46"/>
      <c r="C764" s="46"/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</row>
    <row r="765" spans="1:26" ht="15.75" customHeight="1" x14ac:dyDescent="0.25">
      <c r="A765" s="46"/>
      <c r="B765" s="46"/>
      <c r="C765" s="46"/>
      <c r="D765" s="46"/>
      <c r="E765" s="46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</row>
    <row r="766" spans="1:26" ht="15.75" customHeight="1" x14ac:dyDescent="0.25">
      <c r="A766" s="46"/>
      <c r="B766" s="46"/>
      <c r="C766" s="46"/>
      <c r="D766" s="46"/>
      <c r="E766" s="46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</row>
    <row r="767" spans="1:26" ht="15.75" customHeight="1" x14ac:dyDescent="0.25">
      <c r="A767" s="46"/>
      <c r="B767" s="46"/>
      <c r="C767" s="46"/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</row>
    <row r="768" spans="1:26" ht="15.75" customHeight="1" x14ac:dyDescent="0.25">
      <c r="A768" s="46"/>
      <c r="B768" s="46"/>
      <c r="C768" s="46"/>
      <c r="D768" s="46"/>
      <c r="E768" s="46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</row>
    <row r="769" spans="1:26" ht="15.75" customHeight="1" x14ac:dyDescent="0.25">
      <c r="A769" s="46"/>
      <c r="B769" s="46"/>
      <c r="C769" s="46"/>
      <c r="D769" s="46"/>
      <c r="E769" s="46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</row>
    <row r="770" spans="1:26" ht="15.75" customHeight="1" x14ac:dyDescent="0.25">
      <c r="A770" s="46"/>
      <c r="B770" s="46"/>
      <c r="C770" s="46"/>
      <c r="D770" s="46"/>
      <c r="E770" s="46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</row>
    <row r="771" spans="1:26" ht="15.75" customHeight="1" x14ac:dyDescent="0.25">
      <c r="A771" s="46"/>
      <c r="B771" s="46"/>
      <c r="C771" s="46"/>
      <c r="D771" s="46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</row>
    <row r="772" spans="1:26" ht="15.75" customHeight="1" x14ac:dyDescent="0.25">
      <c r="A772" s="46"/>
      <c r="B772" s="46"/>
      <c r="C772" s="46"/>
      <c r="D772" s="46"/>
      <c r="E772" s="46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</row>
    <row r="773" spans="1:26" ht="15.75" customHeight="1" x14ac:dyDescent="0.25">
      <c r="A773" s="46"/>
      <c r="B773" s="46"/>
      <c r="C773" s="46"/>
      <c r="D773" s="46"/>
      <c r="E773" s="46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</row>
    <row r="774" spans="1:26" ht="15.75" customHeight="1" x14ac:dyDescent="0.25">
      <c r="A774" s="46"/>
      <c r="B774" s="46"/>
      <c r="C774" s="46"/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</row>
    <row r="775" spans="1:26" ht="15.75" customHeight="1" x14ac:dyDescent="0.25">
      <c r="A775" s="46"/>
      <c r="B775" s="46"/>
      <c r="C775" s="46"/>
      <c r="D775" s="46"/>
      <c r="E775" s="46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</row>
    <row r="776" spans="1:26" ht="15.75" customHeight="1" x14ac:dyDescent="0.25">
      <c r="A776" s="46"/>
      <c r="B776" s="46"/>
      <c r="C776" s="46"/>
      <c r="D776" s="46"/>
      <c r="E776" s="46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</row>
    <row r="777" spans="1:26" ht="15.75" customHeight="1" x14ac:dyDescent="0.25">
      <c r="A777" s="46"/>
      <c r="B777" s="46"/>
      <c r="C777" s="46"/>
      <c r="D777" s="46"/>
      <c r="E777" s="46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</row>
    <row r="778" spans="1:26" ht="15.75" customHeight="1" x14ac:dyDescent="0.25">
      <c r="A778" s="46"/>
      <c r="B778" s="46"/>
      <c r="C778" s="46"/>
      <c r="D778" s="46"/>
      <c r="E778" s="46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</row>
    <row r="779" spans="1:26" ht="15.75" customHeight="1" x14ac:dyDescent="0.25">
      <c r="A779" s="46"/>
      <c r="B779" s="46"/>
      <c r="C779" s="46"/>
      <c r="D779" s="46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</row>
    <row r="780" spans="1:26" ht="15.75" customHeight="1" x14ac:dyDescent="0.25">
      <c r="A780" s="46"/>
      <c r="B780" s="46"/>
      <c r="C780" s="46"/>
      <c r="D780" s="46"/>
      <c r="E780" s="46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</row>
    <row r="781" spans="1:26" ht="15.75" customHeight="1" x14ac:dyDescent="0.25">
      <c r="A781" s="46"/>
      <c r="B781" s="46"/>
      <c r="C781" s="46"/>
      <c r="D781" s="46"/>
      <c r="E781" s="46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</row>
    <row r="782" spans="1:26" ht="15.75" customHeight="1" x14ac:dyDescent="0.25">
      <c r="A782" s="46"/>
      <c r="B782" s="46"/>
      <c r="C782" s="46"/>
      <c r="D782" s="46"/>
      <c r="E782" s="46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</row>
    <row r="783" spans="1:26" ht="15.75" customHeight="1" x14ac:dyDescent="0.25">
      <c r="A783" s="46"/>
      <c r="B783" s="46"/>
      <c r="C783" s="46"/>
      <c r="D783" s="46"/>
      <c r="E783" s="46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</row>
    <row r="784" spans="1:26" ht="15.75" customHeight="1" x14ac:dyDescent="0.25">
      <c r="A784" s="46"/>
      <c r="B784" s="46"/>
      <c r="C784" s="46"/>
      <c r="D784" s="46"/>
      <c r="E784" s="46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</row>
    <row r="785" spans="1:26" ht="15.75" customHeight="1" x14ac:dyDescent="0.25">
      <c r="A785" s="46"/>
      <c r="B785" s="46"/>
      <c r="C785" s="46"/>
      <c r="D785" s="46"/>
      <c r="E785" s="46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</row>
    <row r="786" spans="1:26" ht="15.75" customHeight="1" x14ac:dyDescent="0.25">
      <c r="A786" s="46"/>
      <c r="B786" s="46"/>
      <c r="C786" s="46"/>
      <c r="D786" s="46"/>
      <c r="E786" s="46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</row>
    <row r="787" spans="1:26" ht="15.75" customHeight="1" x14ac:dyDescent="0.25">
      <c r="A787" s="46"/>
      <c r="B787" s="46"/>
      <c r="C787" s="46"/>
      <c r="D787" s="46"/>
      <c r="E787" s="46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</row>
    <row r="788" spans="1:26" ht="15.75" customHeight="1" x14ac:dyDescent="0.25">
      <c r="A788" s="46"/>
      <c r="B788" s="46"/>
      <c r="C788" s="46"/>
      <c r="D788" s="46"/>
      <c r="E788" s="46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</row>
    <row r="789" spans="1:26" ht="15.75" customHeight="1" x14ac:dyDescent="0.25">
      <c r="A789" s="46"/>
      <c r="B789" s="46"/>
      <c r="C789" s="46"/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</row>
    <row r="790" spans="1:26" ht="15.75" customHeight="1" x14ac:dyDescent="0.25">
      <c r="A790" s="46"/>
      <c r="B790" s="46"/>
      <c r="C790" s="46"/>
      <c r="D790" s="46"/>
      <c r="E790" s="46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</row>
    <row r="791" spans="1:26" ht="15.75" customHeight="1" x14ac:dyDescent="0.25">
      <c r="A791" s="46"/>
      <c r="B791" s="46"/>
      <c r="C791" s="46"/>
      <c r="D791" s="46"/>
      <c r="E791" s="46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</row>
    <row r="792" spans="1:26" ht="15.75" customHeight="1" x14ac:dyDescent="0.25">
      <c r="A792" s="46"/>
      <c r="B792" s="46"/>
      <c r="C792" s="46"/>
      <c r="D792" s="46"/>
      <c r="E792" s="46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</row>
    <row r="793" spans="1:26" ht="15.75" customHeight="1" x14ac:dyDescent="0.25">
      <c r="A793" s="46"/>
      <c r="B793" s="46"/>
      <c r="C793" s="46"/>
      <c r="D793" s="46"/>
      <c r="E793" s="46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</row>
    <row r="794" spans="1:26" ht="15.75" customHeight="1" x14ac:dyDescent="0.25">
      <c r="A794" s="46"/>
      <c r="B794" s="46"/>
      <c r="C794" s="46"/>
      <c r="D794" s="46"/>
      <c r="E794" s="46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</row>
    <row r="795" spans="1:26" ht="15.75" customHeight="1" x14ac:dyDescent="0.25">
      <c r="A795" s="46"/>
      <c r="B795" s="46"/>
      <c r="C795" s="46"/>
      <c r="D795" s="46"/>
      <c r="E795" s="46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</row>
    <row r="796" spans="1:26" ht="15.75" customHeight="1" x14ac:dyDescent="0.25">
      <c r="A796" s="46"/>
      <c r="B796" s="46"/>
      <c r="C796" s="46"/>
      <c r="D796" s="46"/>
      <c r="E796" s="46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</row>
    <row r="797" spans="1:26" ht="15.75" customHeight="1" x14ac:dyDescent="0.25">
      <c r="A797" s="46"/>
      <c r="B797" s="46"/>
      <c r="C797" s="46"/>
      <c r="D797" s="46"/>
      <c r="E797" s="46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</row>
    <row r="798" spans="1:26" ht="15.75" customHeight="1" x14ac:dyDescent="0.25">
      <c r="A798" s="46"/>
      <c r="B798" s="46"/>
      <c r="C798" s="46"/>
      <c r="D798" s="46"/>
      <c r="E798" s="46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</row>
    <row r="799" spans="1:26" ht="15.75" customHeight="1" x14ac:dyDescent="0.25">
      <c r="A799" s="46"/>
      <c r="B799" s="46"/>
      <c r="C799" s="46"/>
      <c r="D799" s="46"/>
      <c r="E799" s="46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</row>
    <row r="800" spans="1:26" ht="15.75" customHeight="1" x14ac:dyDescent="0.25">
      <c r="A800" s="46"/>
      <c r="B800" s="46"/>
      <c r="C800" s="46"/>
      <c r="D800" s="46"/>
      <c r="E800" s="46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</row>
    <row r="801" spans="1:26" ht="15.75" customHeight="1" x14ac:dyDescent="0.25">
      <c r="A801" s="46"/>
      <c r="B801" s="46"/>
      <c r="C801" s="46"/>
      <c r="D801" s="46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</row>
    <row r="802" spans="1:26" ht="15.75" customHeight="1" x14ac:dyDescent="0.25">
      <c r="A802" s="46"/>
      <c r="B802" s="46"/>
      <c r="C802" s="46"/>
      <c r="D802" s="46"/>
      <c r="E802" s="46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</row>
    <row r="803" spans="1:26" ht="15.75" customHeight="1" x14ac:dyDescent="0.25">
      <c r="A803" s="46"/>
      <c r="B803" s="46"/>
      <c r="C803" s="46"/>
      <c r="D803" s="46"/>
      <c r="E803" s="46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</row>
    <row r="804" spans="1:26" ht="15.75" customHeight="1" x14ac:dyDescent="0.25">
      <c r="A804" s="46"/>
      <c r="B804" s="46"/>
      <c r="C804" s="46"/>
      <c r="D804" s="46"/>
      <c r="E804" s="46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</row>
    <row r="805" spans="1:26" ht="15.75" customHeight="1" x14ac:dyDescent="0.25">
      <c r="A805" s="46"/>
      <c r="B805" s="46"/>
      <c r="C805" s="46"/>
      <c r="D805" s="46"/>
      <c r="E805" s="46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</row>
    <row r="806" spans="1:26" ht="15.75" customHeight="1" x14ac:dyDescent="0.25">
      <c r="A806" s="46"/>
      <c r="B806" s="46"/>
      <c r="C806" s="46"/>
      <c r="D806" s="46"/>
      <c r="E806" s="46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</row>
    <row r="807" spans="1:26" ht="15.75" customHeight="1" x14ac:dyDescent="0.25">
      <c r="A807" s="46"/>
      <c r="B807" s="46"/>
      <c r="C807" s="46"/>
      <c r="D807" s="46"/>
      <c r="E807" s="46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</row>
    <row r="808" spans="1:26" ht="15.75" customHeight="1" x14ac:dyDescent="0.25">
      <c r="A808" s="46"/>
      <c r="B808" s="46"/>
      <c r="C808" s="46"/>
      <c r="D808" s="46"/>
      <c r="E808" s="46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</row>
    <row r="809" spans="1:26" ht="15.75" customHeight="1" x14ac:dyDescent="0.25">
      <c r="A809" s="46"/>
      <c r="B809" s="46"/>
      <c r="C809" s="46"/>
      <c r="D809" s="46"/>
      <c r="E809" s="46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</row>
    <row r="810" spans="1:26" ht="15.75" customHeight="1" x14ac:dyDescent="0.25">
      <c r="A810" s="46"/>
      <c r="B810" s="46"/>
      <c r="C810" s="46"/>
      <c r="D810" s="46"/>
      <c r="E810" s="46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</row>
    <row r="811" spans="1:26" ht="15.75" customHeight="1" x14ac:dyDescent="0.25">
      <c r="A811" s="46"/>
      <c r="B811" s="46"/>
      <c r="C811" s="46"/>
      <c r="D811" s="46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</row>
    <row r="812" spans="1:26" ht="15.75" customHeight="1" x14ac:dyDescent="0.25">
      <c r="A812" s="46"/>
      <c r="B812" s="46"/>
      <c r="C812" s="46"/>
      <c r="D812" s="46"/>
      <c r="E812" s="46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</row>
    <row r="813" spans="1:26" ht="15.75" customHeight="1" x14ac:dyDescent="0.25">
      <c r="A813" s="46"/>
      <c r="B813" s="46"/>
      <c r="C813" s="46"/>
      <c r="D813" s="46"/>
      <c r="E813" s="46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</row>
    <row r="814" spans="1:26" ht="15.75" customHeight="1" x14ac:dyDescent="0.25">
      <c r="A814" s="46"/>
      <c r="B814" s="46"/>
      <c r="C814" s="46"/>
      <c r="D814" s="46"/>
      <c r="E814" s="46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</row>
    <row r="815" spans="1:26" ht="15.75" customHeight="1" x14ac:dyDescent="0.25">
      <c r="A815" s="46"/>
      <c r="B815" s="46"/>
      <c r="C815" s="46"/>
      <c r="D815" s="46"/>
      <c r="E815" s="46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</row>
    <row r="816" spans="1:26" ht="15.75" customHeight="1" x14ac:dyDescent="0.25">
      <c r="A816" s="46"/>
      <c r="B816" s="46"/>
      <c r="C816" s="46"/>
      <c r="D816" s="46"/>
      <c r="E816" s="46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</row>
    <row r="817" spans="1:26" ht="15.75" customHeight="1" x14ac:dyDescent="0.25">
      <c r="A817" s="46"/>
      <c r="B817" s="46"/>
      <c r="C817" s="46"/>
      <c r="D817" s="46"/>
      <c r="E817" s="46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</row>
    <row r="818" spans="1:26" ht="15.75" customHeight="1" x14ac:dyDescent="0.25">
      <c r="A818" s="46"/>
      <c r="B818" s="46"/>
      <c r="C818" s="46"/>
      <c r="D818" s="46"/>
      <c r="E818" s="46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</row>
    <row r="819" spans="1:26" ht="15.75" customHeight="1" x14ac:dyDescent="0.25">
      <c r="A819" s="46"/>
      <c r="B819" s="46"/>
      <c r="C819" s="46"/>
      <c r="D819" s="46"/>
      <c r="E819" s="46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</row>
    <row r="820" spans="1:26" ht="15.75" customHeight="1" x14ac:dyDescent="0.25">
      <c r="A820" s="46"/>
      <c r="B820" s="46"/>
      <c r="C820" s="46"/>
      <c r="D820" s="46"/>
      <c r="E820" s="46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</row>
    <row r="821" spans="1:26" ht="15.75" customHeight="1" x14ac:dyDescent="0.25">
      <c r="A821" s="46"/>
      <c r="B821" s="46"/>
      <c r="C821" s="46"/>
      <c r="D821" s="46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</row>
    <row r="822" spans="1:26" ht="15.75" customHeight="1" x14ac:dyDescent="0.25">
      <c r="A822" s="46"/>
      <c r="B822" s="46"/>
      <c r="C822" s="46"/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</row>
    <row r="823" spans="1:26" ht="15.75" customHeight="1" x14ac:dyDescent="0.25">
      <c r="A823" s="46"/>
      <c r="B823" s="46"/>
      <c r="C823" s="46"/>
      <c r="D823" s="46"/>
      <c r="E823" s="46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</row>
    <row r="824" spans="1:26" ht="15.75" customHeight="1" x14ac:dyDescent="0.25">
      <c r="A824" s="46"/>
      <c r="B824" s="46"/>
      <c r="C824" s="46"/>
      <c r="D824" s="46"/>
      <c r="E824" s="46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</row>
    <row r="825" spans="1:26" ht="15.75" customHeight="1" x14ac:dyDescent="0.25">
      <c r="A825" s="46"/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</row>
    <row r="826" spans="1:26" ht="15.75" customHeight="1" x14ac:dyDescent="0.25">
      <c r="A826" s="46"/>
      <c r="B826" s="46"/>
      <c r="C826" s="46"/>
      <c r="D826" s="46"/>
      <c r="E826" s="46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</row>
    <row r="827" spans="1:26" ht="15.75" customHeight="1" x14ac:dyDescent="0.25">
      <c r="A827" s="46"/>
      <c r="B827" s="46"/>
      <c r="C827" s="46"/>
      <c r="D827" s="46"/>
      <c r="E827" s="46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</row>
    <row r="828" spans="1:26" ht="15.75" customHeight="1" x14ac:dyDescent="0.25">
      <c r="A828" s="46"/>
      <c r="B828" s="46"/>
      <c r="C828" s="46"/>
      <c r="D828" s="46"/>
      <c r="E828" s="46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</row>
    <row r="829" spans="1:26" ht="15.75" customHeight="1" x14ac:dyDescent="0.25">
      <c r="A829" s="46"/>
      <c r="B829" s="46"/>
      <c r="C829" s="46"/>
      <c r="D829" s="46"/>
      <c r="E829" s="46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</row>
    <row r="830" spans="1:26" ht="15.75" customHeight="1" x14ac:dyDescent="0.25">
      <c r="A830" s="46"/>
      <c r="B830" s="46"/>
      <c r="C830" s="46"/>
      <c r="D830" s="46"/>
      <c r="E830" s="46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</row>
    <row r="831" spans="1:26" ht="15.75" customHeight="1" x14ac:dyDescent="0.25">
      <c r="A831" s="46"/>
      <c r="B831" s="46"/>
      <c r="C831" s="46"/>
      <c r="D831" s="46"/>
      <c r="E831" s="46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</row>
    <row r="832" spans="1:26" ht="15.75" customHeight="1" x14ac:dyDescent="0.25">
      <c r="A832" s="46"/>
      <c r="B832" s="46"/>
      <c r="C832" s="46"/>
      <c r="D832" s="46"/>
      <c r="E832" s="46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</row>
    <row r="833" spans="1:26" ht="15.75" customHeight="1" x14ac:dyDescent="0.25">
      <c r="A833" s="46"/>
      <c r="B833" s="46"/>
      <c r="C833" s="46"/>
      <c r="D833" s="46"/>
      <c r="E833" s="46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</row>
    <row r="834" spans="1:26" ht="15.75" customHeight="1" x14ac:dyDescent="0.25">
      <c r="A834" s="46"/>
      <c r="B834" s="46"/>
      <c r="C834" s="46"/>
      <c r="D834" s="46"/>
      <c r="E834" s="46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</row>
    <row r="835" spans="1:26" ht="15.75" customHeight="1" x14ac:dyDescent="0.25">
      <c r="A835" s="46"/>
      <c r="B835" s="46"/>
      <c r="C835" s="46"/>
      <c r="D835" s="46"/>
      <c r="E835" s="46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</row>
    <row r="836" spans="1:26" ht="15.75" customHeight="1" x14ac:dyDescent="0.25">
      <c r="A836" s="46"/>
      <c r="B836" s="46"/>
      <c r="C836" s="46"/>
      <c r="D836" s="46"/>
      <c r="E836" s="46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</row>
    <row r="837" spans="1:26" ht="15.75" customHeight="1" x14ac:dyDescent="0.25">
      <c r="A837" s="46"/>
      <c r="B837" s="46"/>
      <c r="C837" s="46"/>
      <c r="D837" s="46"/>
      <c r="E837" s="46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</row>
    <row r="838" spans="1:26" ht="15.75" customHeight="1" x14ac:dyDescent="0.25">
      <c r="A838" s="46"/>
      <c r="B838" s="46"/>
      <c r="C838" s="46"/>
      <c r="D838" s="46"/>
      <c r="E838" s="46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</row>
    <row r="839" spans="1:26" ht="15.75" customHeight="1" x14ac:dyDescent="0.25">
      <c r="A839" s="46"/>
      <c r="B839" s="46"/>
      <c r="C839" s="46"/>
      <c r="D839" s="46"/>
      <c r="E839" s="46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</row>
    <row r="840" spans="1:26" ht="15.75" customHeight="1" x14ac:dyDescent="0.25">
      <c r="A840" s="46"/>
      <c r="B840" s="46"/>
      <c r="C840" s="46"/>
      <c r="D840" s="46"/>
      <c r="E840" s="46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</row>
    <row r="841" spans="1:26" ht="15.75" customHeight="1" x14ac:dyDescent="0.25">
      <c r="A841" s="46"/>
      <c r="B841" s="46"/>
      <c r="C841" s="46"/>
      <c r="D841" s="46"/>
      <c r="E841" s="46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</row>
    <row r="842" spans="1:26" ht="15.75" customHeight="1" x14ac:dyDescent="0.25">
      <c r="A842" s="46"/>
      <c r="B842" s="46"/>
      <c r="C842" s="46"/>
      <c r="D842" s="46"/>
      <c r="E842" s="46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</row>
    <row r="843" spans="1:26" ht="15.75" customHeight="1" x14ac:dyDescent="0.25">
      <c r="A843" s="46"/>
      <c r="B843" s="46"/>
      <c r="C843" s="46"/>
      <c r="D843" s="46"/>
      <c r="E843" s="46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</row>
    <row r="844" spans="1:26" ht="15.75" customHeight="1" x14ac:dyDescent="0.25">
      <c r="A844" s="46"/>
      <c r="B844" s="46"/>
      <c r="C844" s="46"/>
      <c r="D844" s="46"/>
      <c r="E844" s="46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</row>
    <row r="845" spans="1:26" ht="15.75" customHeight="1" x14ac:dyDescent="0.25">
      <c r="A845" s="46"/>
      <c r="B845" s="46"/>
      <c r="C845" s="46"/>
      <c r="D845" s="46"/>
      <c r="E845" s="46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</row>
    <row r="846" spans="1:26" ht="15.75" customHeight="1" x14ac:dyDescent="0.25">
      <c r="A846" s="46"/>
      <c r="B846" s="46"/>
      <c r="C846" s="46"/>
      <c r="D846" s="46"/>
      <c r="E846" s="46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</row>
    <row r="847" spans="1:26" ht="15.75" customHeight="1" x14ac:dyDescent="0.25">
      <c r="A847" s="46"/>
      <c r="B847" s="46"/>
      <c r="C847" s="46"/>
      <c r="D847" s="46"/>
      <c r="E847" s="46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</row>
    <row r="848" spans="1:26" ht="15.75" customHeight="1" x14ac:dyDescent="0.25">
      <c r="A848" s="46"/>
      <c r="B848" s="46"/>
      <c r="C848" s="46"/>
      <c r="D848" s="46"/>
      <c r="E848" s="46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</row>
    <row r="849" spans="1:26" ht="15.75" customHeight="1" x14ac:dyDescent="0.25">
      <c r="A849" s="46"/>
      <c r="B849" s="46"/>
      <c r="C849" s="46"/>
      <c r="D849" s="46"/>
      <c r="E849" s="46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</row>
    <row r="850" spans="1:26" ht="15.75" customHeight="1" x14ac:dyDescent="0.25">
      <c r="A850" s="46"/>
      <c r="B850" s="46"/>
      <c r="C850" s="46"/>
      <c r="D850" s="46"/>
      <c r="E850" s="46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</row>
    <row r="851" spans="1:26" ht="15.75" customHeight="1" x14ac:dyDescent="0.25">
      <c r="A851" s="46"/>
      <c r="B851" s="46"/>
      <c r="C851" s="46"/>
      <c r="D851" s="46"/>
      <c r="E851" s="46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</row>
    <row r="852" spans="1:26" ht="15.75" customHeight="1" x14ac:dyDescent="0.25">
      <c r="A852" s="46"/>
      <c r="B852" s="46"/>
      <c r="C852" s="46"/>
      <c r="D852" s="46"/>
      <c r="E852" s="46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</row>
    <row r="853" spans="1:26" ht="15.75" customHeight="1" x14ac:dyDescent="0.25">
      <c r="A853" s="46"/>
      <c r="B853" s="46"/>
      <c r="C853" s="46"/>
      <c r="D853" s="46"/>
      <c r="E853" s="46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</row>
    <row r="854" spans="1:26" ht="15.75" customHeight="1" x14ac:dyDescent="0.25">
      <c r="A854" s="46"/>
      <c r="B854" s="46"/>
      <c r="C854" s="46"/>
      <c r="D854" s="46"/>
      <c r="E854" s="46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</row>
    <row r="855" spans="1:26" ht="15.75" customHeight="1" x14ac:dyDescent="0.25">
      <c r="A855" s="46"/>
      <c r="B855" s="46"/>
      <c r="C855" s="46"/>
      <c r="D855" s="46"/>
      <c r="E855" s="46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</row>
    <row r="856" spans="1:26" ht="15.75" customHeight="1" x14ac:dyDescent="0.25">
      <c r="A856" s="46"/>
      <c r="B856" s="46"/>
      <c r="C856" s="46"/>
      <c r="D856" s="46"/>
      <c r="E856" s="46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</row>
    <row r="857" spans="1:26" ht="15.75" customHeight="1" x14ac:dyDescent="0.25">
      <c r="A857" s="46"/>
      <c r="B857" s="46"/>
      <c r="C857" s="46"/>
      <c r="D857" s="46"/>
      <c r="E857" s="46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</row>
    <row r="858" spans="1:26" ht="15.75" customHeight="1" x14ac:dyDescent="0.25">
      <c r="A858" s="46"/>
      <c r="B858" s="46"/>
      <c r="C858" s="46"/>
      <c r="D858" s="46"/>
      <c r="E858" s="46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</row>
    <row r="859" spans="1:26" ht="15.75" customHeight="1" x14ac:dyDescent="0.25">
      <c r="A859" s="46"/>
      <c r="B859" s="46"/>
      <c r="C859" s="46"/>
      <c r="D859" s="46"/>
      <c r="E859" s="46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</row>
    <row r="860" spans="1:26" ht="15.75" customHeight="1" x14ac:dyDescent="0.25">
      <c r="A860" s="46"/>
      <c r="B860" s="46"/>
      <c r="C860" s="46"/>
      <c r="D860" s="46"/>
      <c r="E860" s="46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</row>
    <row r="861" spans="1:26" ht="15.75" customHeight="1" x14ac:dyDescent="0.25">
      <c r="A861" s="46"/>
      <c r="B861" s="46"/>
      <c r="C861" s="46"/>
      <c r="D861" s="46"/>
      <c r="E861" s="46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</row>
    <row r="862" spans="1:26" ht="15.75" customHeight="1" x14ac:dyDescent="0.25">
      <c r="A862" s="46"/>
      <c r="B862" s="46"/>
      <c r="C862" s="46"/>
      <c r="D862" s="46"/>
      <c r="E862" s="46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</row>
    <row r="863" spans="1:26" ht="15.75" customHeight="1" x14ac:dyDescent="0.25">
      <c r="A863" s="46"/>
      <c r="B863" s="46"/>
      <c r="C863" s="46"/>
      <c r="D863" s="46"/>
      <c r="E863" s="46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</row>
    <row r="864" spans="1:26" ht="15.75" customHeight="1" x14ac:dyDescent="0.25">
      <c r="A864" s="46"/>
      <c r="B864" s="46"/>
      <c r="C864" s="46"/>
      <c r="D864" s="46"/>
      <c r="E864" s="46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</row>
    <row r="865" spans="1:26" ht="15.75" customHeight="1" x14ac:dyDescent="0.25">
      <c r="A865" s="46"/>
      <c r="B865" s="46"/>
      <c r="C865" s="46"/>
      <c r="D865" s="46"/>
      <c r="E865" s="46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</row>
    <row r="866" spans="1:26" ht="15.75" customHeight="1" x14ac:dyDescent="0.25">
      <c r="A866" s="46"/>
      <c r="B866" s="46"/>
      <c r="C866" s="46"/>
      <c r="D866" s="46"/>
      <c r="E866" s="46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</row>
    <row r="867" spans="1:26" ht="15.75" customHeight="1" x14ac:dyDescent="0.25">
      <c r="A867" s="46"/>
      <c r="B867" s="46"/>
      <c r="C867" s="46"/>
      <c r="D867" s="46"/>
      <c r="E867" s="46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</row>
    <row r="868" spans="1:26" ht="15.75" customHeight="1" x14ac:dyDescent="0.25">
      <c r="A868" s="46"/>
      <c r="B868" s="46"/>
      <c r="C868" s="46"/>
      <c r="D868" s="46"/>
      <c r="E868" s="46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</row>
    <row r="869" spans="1:26" ht="15.75" customHeight="1" x14ac:dyDescent="0.25">
      <c r="A869" s="46"/>
      <c r="B869" s="46"/>
      <c r="C869" s="46"/>
      <c r="D869" s="46"/>
      <c r="E869" s="46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</row>
    <row r="870" spans="1:26" ht="15.75" customHeight="1" x14ac:dyDescent="0.25">
      <c r="A870" s="46"/>
      <c r="B870" s="46"/>
      <c r="C870" s="46"/>
      <c r="D870" s="46"/>
      <c r="E870" s="46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</row>
    <row r="871" spans="1:26" ht="15.75" customHeight="1" x14ac:dyDescent="0.25">
      <c r="A871" s="46"/>
      <c r="B871" s="46"/>
      <c r="C871" s="46"/>
      <c r="D871" s="46"/>
      <c r="E871" s="46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</row>
    <row r="872" spans="1:26" ht="15.75" customHeight="1" x14ac:dyDescent="0.25">
      <c r="A872" s="46"/>
      <c r="B872" s="46"/>
      <c r="C872" s="46"/>
      <c r="D872" s="46"/>
      <c r="E872" s="46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</row>
    <row r="873" spans="1:26" ht="15.75" customHeight="1" x14ac:dyDescent="0.25">
      <c r="A873" s="46"/>
      <c r="B873" s="46"/>
      <c r="C873" s="46"/>
      <c r="D873" s="46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</row>
    <row r="874" spans="1:26" ht="15.75" customHeight="1" x14ac:dyDescent="0.25">
      <c r="A874" s="46"/>
      <c r="B874" s="46"/>
      <c r="C874" s="46"/>
      <c r="D874" s="46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</row>
    <row r="875" spans="1:26" ht="15.75" customHeight="1" x14ac:dyDescent="0.25">
      <c r="A875" s="46"/>
      <c r="B875" s="46"/>
      <c r="C875" s="46"/>
      <c r="D875" s="46"/>
      <c r="E875" s="46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</row>
    <row r="876" spans="1:26" ht="15.75" customHeight="1" x14ac:dyDescent="0.25">
      <c r="A876" s="46"/>
      <c r="B876" s="46"/>
      <c r="C876" s="46"/>
      <c r="D876" s="46"/>
      <c r="E876" s="46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</row>
    <row r="877" spans="1:26" ht="15.75" customHeight="1" x14ac:dyDescent="0.25">
      <c r="A877" s="46"/>
      <c r="B877" s="46"/>
      <c r="C877" s="46"/>
      <c r="D877" s="46"/>
      <c r="E877" s="46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</row>
    <row r="878" spans="1:26" ht="15.75" customHeight="1" x14ac:dyDescent="0.25">
      <c r="A878" s="46"/>
      <c r="B878" s="46"/>
      <c r="C878" s="46"/>
      <c r="D878" s="46"/>
      <c r="E878" s="46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</row>
    <row r="879" spans="1:26" ht="15.75" customHeight="1" x14ac:dyDescent="0.25">
      <c r="A879" s="46"/>
      <c r="B879" s="46"/>
      <c r="C879" s="46"/>
      <c r="D879" s="46"/>
      <c r="E879" s="46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</row>
    <row r="880" spans="1:26" ht="15.75" customHeight="1" x14ac:dyDescent="0.25">
      <c r="A880" s="46"/>
      <c r="B880" s="46"/>
      <c r="C880" s="46"/>
      <c r="D880" s="46"/>
      <c r="E880" s="46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</row>
    <row r="881" spans="1:26" ht="15.75" customHeight="1" x14ac:dyDescent="0.25">
      <c r="A881" s="46"/>
      <c r="B881" s="46"/>
      <c r="C881" s="46"/>
      <c r="D881" s="46"/>
      <c r="E881" s="46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</row>
    <row r="882" spans="1:26" ht="15.75" customHeight="1" x14ac:dyDescent="0.25">
      <c r="A882" s="46"/>
      <c r="B882" s="46"/>
      <c r="C882" s="46"/>
      <c r="D882" s="46"/>
      <c r="E882" s="46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</row>
    <row r="883" spans="1:26" ht="15.75" customHeight="1" x14ac:dyDescent="0.25">
      <c r="A883" s="46"/>
      <c r="B883" s="46"/>
      <c r="C883" s="46"/>
      <c r="D883" s="46"/>
      <c r="E883" s="46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</row>
    <row r="884" spans="1:26" ht="15.75" customHeight="1" x14ac:dyDescent="0.25">
      <c r="A884" s="46"/>
      <c r="B884" s="46"/>
      <c r="C884" s="46"/>
      <c r="D884" s="46"/>
      <c r="E884" s="46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</row>
    <row r="885" spans="1:26" ht="15.75" customHeight="1" x14ac:dyDescent="0.25">
      <c r="A885" s="46"/>
      <c r="B885" s="46"/>
      <c r="C885" s="46"/>
      <c r="D885" s="46"/>
      <c r="E885" s="46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</row>
    <row r="886" spans="1:26" ht="15.75" customHeight="1" x14ac:dyDescent="0.25">
      <c r="A886" s="46"/>
      <c r="B886" s="46"/>
      <c r="C886" s="46"/>
      <c r="D886" s="46"/>
      <c r="E886" s="46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</row>
    <row r="887" spans="1:26" ht="15.75" customHeight="1" x14ac:dyDescent="0.25">
      <c r="A887" s="46"/>
      <c r="B887" s="46"/>
      <c r="C887" s="46"/>
      <c r="D887" s="46"/>
      <c r="E887" s="46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</row>
    <row r="888" spans="1:26" ht="15.75" customHeight="1" x14ac:dyDescent="0.25">
      <c r="A888" s="46"/>
      <c r="B888" s="46"/>
      <c r="C888" s="46"/>
      <c r="D888" s="46"/>
      <c r="E888" s="46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</row>
    <row r="889" spans="1:26" ht="15.75" customHeight="1" x14ac:dyDescent="0.25">
      <c r="A889" s="46"/>
      <c r="B889" s="46"/>
      <c r="C889" s="46"/>
      <c r="D889" s="46"/>
      <c r="E889" s="46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</row>
    <row r="890" spans="1:26" ht="15.75" customHeight="1" x14ac:dyDescent="0.25">
      <c r="A890" s="46"/>
      <c r="B890" s="46"/>
      <c r="C890" s="46"/>
      <c r="D890" s="46"/>
      <c r="E890" s="46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</row>
    <row r="891" spans="1:26" ht="15.75" customHeight="1" x14ac:dyDescent="0.25">
      <c r="A891" s="46"/>
      <c r="B891" s="46"/>
      <c r="C891" s="46"/>
      <c r="D891" s="46"/>
      <c r="E891" s="46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</row>
    <row r="892" spans="1:26" ht="15.75" customHeight="1" x14ac:dyDescent="0.25">
      <c r="A892" s="46"/>
      <c r="B892" s="46"/>
      <c r="C892" s="46"/>
      <c r="D892" s="46"/>
      <c r="E892" s="46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</row>
    <row r="893" spans="1:26" ht="15.75" customHeight="1" x14ac:dyDescent="0.25">
      <c r="A893" s="46"/>
      <c r="B893" s="46"/>
      <c r="C893" s="46"/>
      <c r="D893" s="46"/>
      <c r="E893" s="46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</row>
    <row r="894" spans="1:26" ht="15.75" customHeight="1" x14ac:dyDescent="0.25">
      <c r="A894" s="46"/>
      <c r="B894" s="46"/>
      <c r="C894" s="46"/>
      <c r="D894" s="46"/>
      <c r="E894" s="46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</row>
    <row r="895" spans="1:26" ht="15.75" customHeight="1" x14ac:dyDescent="0.25">
      <c r="A895" s="46"/>
      <c r="B895" s="46"/>
      <c r="C895" s="46"/>
      <c r="D895" s="46"/>
      <c r="E895" s="46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</row>
    <row r="896" spans="1:26" ht="15.75" customHeight="1" x14ac:dyDescent="0.25">
      <c r="A896" s="46"/>
      <c r="B896" s="46"/>
      <c r="C896" s="46"/>
      <c r="D896" s="46"/>
      <c r="E896" s="46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</row>
    <row r="897" spans="1:26" ht="15.75" customHeight="1" x14ac:dyDescent="0.25">
      <c r="A897" s="46"/>
      <c r="B897" s="46"/>
      <c r="C897" s="46"/>
      <c r="D897" s="46"/>
      <c r="E897" s="46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</row>
    <row r="898" spans="1:26" ht="15.75" customHeight="1" x14ac:dyDescent="0.25">
      <c r="A898" s="46"/>
      <c r="B898" s="46"/>
      <c r="C898" s="46"/>
      <c r="D898" s="46"/>
      <c r="E898" s="46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</row>
    <row r="899" spans="1:26" ht="15.75" customHeight="1" x14ac:dyDescent="0.25">
      <c r="A899" s="46"/>
      <c r="B899" s="46"/>
      <c r="C899" s="46"/>
      <c r="D899" s="46"/>
      <c r="E899" s="46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</row>
    <row r="900" spans="1:26" ht="15.75" customHeight="1" x14ac:dyDescent="0.25">
      <c r="A900" s="46"/>
      <c r="B900" s="46"/>
      <c r="C900" s="46"/>
      <c r="D900" s="46"/>
      <c r="E900" s="46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</row>
    <row r="901" spans="1:26" ht="15.75" customHeight="1" x14ac:dyDescent="0.25">
      <c r="A901" s="46"/>
      <c r="B901" s="46"/>
      <c r="C901" s="46"/>
      <c r="D901" s="46"/>
      <c r="E901" s="46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</row>
    <row r="902" spans="1:26" ht="15.75" customHeight="1" x14ac:dyDescent="0.25">
      <c r="A902" s="46"/>
      <c r="B902" s="46"/>
      <c r="C902" s="46"/>
      <c r="D902" s="46"/>
      <c r="E902" s="46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</row>
    <row r="903" spans="1:26" ht="15.75" customHeight="1" x14ac:dyDescent="0.25">
      <c r="A903" s="46"/>
      <c r="B903" s="46"/>
      <c r="C903" s="46"/>
      <c r="D903" s="46"/>
      <c r="E903" s="46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</row>
    <row r="904" spans="1:26" ht="15.75" customHeight="1" x14ac:dyDescent="0.25">
      <c r="A904" s="46"/>
      <c r="B904" s="46"/>
      <c r="C904" s="46"/>
      <c r="D904" s="46"/>
      <c r="E904" s="46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</row>
    <row r="905" spans="1:26" ht="15.75" customHeight="1" x14ac:dyDescent="0.25">
      <c r="A905" s="46"/>
      <c r="B905" s="46"/>
      <c r="C905" s="46"/>
      <c r="D905" s="46"/>
      <c r="E905" s="46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</row>
    <row r="906" spans="1:26" ht="15.75" customHeight="1" x14ac:dyDescent="0.25">
      <c r="A906" s="46"/>
      <c r="B906" s="46"/>
      <c r="C906" s="46"/>
      <c r="D906" s="46"/>
      <c r="E906" s="46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</row>
    <row r="907" spans="1:26" ht="15.75" customHeight="1" x14ac:dyDescent="0.25">
      <c r="A907" s="46"/>
      <c r="B907" s="46"/>
      <c r="C907" s="46"/>
      <c r="D907" s="46"/>
      <c r="E907" s="46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</row>
    <row r="908" spans="1:26" ht="15.75" customHeight="1" x14ac:dyDescent="0.25">
      <c r="A908" s="46"/>
      <c r="B908" s="46"/>
      <c r="C908" s="46"/>
      <c r="D908" s="46"/>
      <c r="E908" s="46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</row>
    <row r="909" spans="1:26" ht="15.75" customHeight="1" x14ac:dyDescent="0.25">
      <c r="A909" s="46"/>
      <c r="B909" s="46"/>
      <c r="C909" s="46"/>
      <c r="D909" s="46"/>
      <c r="E909" s="46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</row>
    <row r="910" spans="1:26" ht="15.75" customHeight="1" x14ac:dyDescent="0.25">
      <c r="A910" s="46"/>
      <c r="B910" s="46"/>
      <c r="C910" s="46"/>
      <c r="D910" s="46"/>
      <c r="E910" s="46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</row>
    <row r="911" spans="1:26" ht="15.75" customHeight="1" x14ac:dyDescent="0.25">
      <c r="A911" s="46"/>
      <c r="B911" s="46"/>
      <c r="C911" s="46"/>
      <c r="D911" s="46"/>
      <c r="E911" s="46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</row>
    <row r="912" spans="1:26" ht="15.75" customHeight="1" x14ac:dyDescent="0.25">
      <c r="A912" s="46"/>
      <c r="B912" s="46"/>
      <c r="C912" s="46"/>
      <c r="D912" s="46"/>
      <c r="E912" s="46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</row>
    <row r="913" spans="1:26" ht="15.75" customHeight="1" x14ac:dyDescent="0.25">
      <c r="A913" s="46"/>
      <c r="B913" s="46"/>
      <c r="C913" s="46"/>
      <c r="D913" s="46"/>
      <c r="E913" s="46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</row>
    <row r="914" spans="1:26" ht="15.75" customHeight="1" x14ac:dyDescent="0.25">
      <c r="A914" s="46"/>
      <c r="B914" s="46"/>
      <c r="C914" s="46"/>
      <c r="D914" s="46"/>
      <c r="E914" s="46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</row>
    <row r="915" spans="1:26" ht="15.75" customHeight="1" x14ac:dyDescent="0.25">
      <c r="A915" s="46"/>
      <c r="B915" s="46"/>
      <c r="C915" s="46"/>
      <c r="D915" s="46"/>
      <c r="E915" s="46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</row>
    <row r="916" spans="1:26" ht="15.75" customHeight="1" x14ac:dyDescent="0.25">
      <c r="A916" s="46"/>
      <c r="B916" s="46"/>
      <c r="C916" s="46"/>
      <c r="D916" s="46"/>
      <c r="E916" s="46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</row>
    <row r="917" spans="1:26" ht="15.75" customHeight="1" x14ac:dyDescent="0.25">
      <c r="A917" s="46"/>
      <c r="B917" s="46"/>
      <c r="C917" s="46"/>
      <c r="D917" s="46"/>
      <c r="E917" s="46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</row>
    <row r="918" spans="1:26" ht="15.75" customHeight="1" x14ac:dyDescent="0.25">
      <c r="A918" s="46"/>
      <c r="B918" s="46"/>
      <c r="C918" s="46"/>
      <c r="D918" s="46"/>
      <c r="E918" s="46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</row>
    <row r="919" spans="1:26" ht="15.75" customHeight="1" x14ac:dyDescent="0.25">
      <c r="A919" s="46"/>
      <c r="B919" s="46"/>
      <c r="C919" s="46"/>
      <c r="D919" s="46"/>
      <c r="E919" s="46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</row>
    <row r="920" spans="1:26" ht="15.75" customHeight="1" x14ac:dyDescent="0.25">
      <c r="A920" s="46"/>
      <c r="B920" s="46"/>
      <c r="C920" s="46"/>
      <c r="D920" s="46"/>
      <c r="E920" s="46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</row>
    <row r="921" spans="1:26" ht="15.75" customHeight="1" x14ac:dyDescent="0.25">
      <c r="A921" s="46"/>
      <c r="B921" s="46"/>
      <c r="C921" s="46"/>
      <c r="D921" s="46"/>
      <c r="E921" s="46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</row>
    <row r="922" spans="1:26" ht="15.75" customHeight="1" x14ac:dyDescent="0.25">
      <c r="A922" s="46"/>
      <c r="B922" s="46"/>
      <c r="C922" s="46"/>
      <c r="D922" s="46"/>
      <c r="E922" s="46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</row>
    <row r="923" spans="1:26" ht="15.75" customHeight="1" x14ac:dyDescent="0.25">
      <c r="A923" s="46"/>
      <c r="B923" s="46"/>
      <c r="C923" s="46"/>
      <c r="D923" s="46"/>
      <c r="E923" s="46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</row>
    <row r="924" spans="1:26" ht="15.75" customHeight="1" x14ac:dyDescent="0.25">
      <c r="A924" s="46"/>
      <c r="B924" s="46"/>
      <c r="C924" s="46"/>
      <c r="D924" s="46"/>
      <c r="E924" s="46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</row>
    <row r="925" spans="1:26" ht="15.75" customHeight="1" x14ac:dyDescent="0.25">
      <c r="A925" s="46"/>
      <c r="B925" s="46"/>
      <c r="C925" s="46"/>
      <c r="D925" s="46"/>
      <c r="E925" s="46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</row>
    <row r="926" spans="1:26" ht="15.75" customHeight="1" x14ac:dyDescent="0.25">
      <c r="A926" s="46"/>
      <c r="B926" s="46"/>
      <c r="C926" s="46"/>
      <c r="D926" s="46"/>
      <c r="E926" s="46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</row>
    <row r="927" spans="1:26" ht="15.75" customHeight="1" x14ac:dyDescent="0.25">
      <c r="A927" s="46"/>
      <c r="B927" s="46"/>
      <c r="C927" s="46"/>
      <c r="D927" s="46"/>
      <c r="E927" s="46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</row>
    <row r="928" spans="1:26" ht="15.75" customHeight="1" x14ac:dyDescent="0.25">
      <c r="A928" s="46"/>
      <c r="B928" s="46"/>
      <c r="C928" s="46"/>
      <c r="D928" s="46"/>
      <c r="E928" s="46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</row>
    <row r="929" spans="1:26" ht="15.75" customHeight="1" x14ac:dyDescent="0.25">
      <c r="A929" s="46"/>
      <c r="B929" s="46"/>
      <c r="C929" s="46"/>
      <c r="D929" s="46"/>
      <c r="E929" s="46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</row>
    <row r="930" spans="1:26" ht="15.75" customHeight="1" x14ac:dyDescent="0.25">
      <c r="A930" s="46"/>
      <c r="B930" s="46"/>
      <c r="C930" s="46"/>
      <c r="D930" s="46"/>
      <c r="E930" s="46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</row>
    <row r="931" spans="1:26" ht="15.75" customHeight="1" x14ac:dyDescent="0.25">
      <c r="A931" s="46"/>
      <c r="B931" s="46"/>
      <c r="C931" s="46"/>
      <c r="D931" s="46"/>
      <c r="E931" s="46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</row>
    <row r="932" spans="1:26" ht="15.75" customHeight="1" x14ac:dyDescent="0.25">
      <c r="A932" s="46"/>
      <c r="B932" s="46"/>
      <c r="C932" s="46"/>
      <c r="D932" s="46"/>
      <c r="E932" s="46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</row>
    <row r="933" spans="1:26" ht="15.75" customHeight="1" x14ac:dyDescent="0.25">
      <c r="A933" s="46"/>
      <c r="B933" s="46"/>
      <c r="C933" s="46"/>
      <c r="D933" s="46"/>
      <c r="E933" s="46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</row>
    <row r="934" spans="1:26" ht="15.75" customHeight="1" x14ac:dyDescent="0.25">
      <c r="A934" s="46"/>
      <c r="B934" s="46"/>
      <c r="C934" s="46"/>
      <c r="D934" s="46"/>
      <c r="E934" s="46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  <c r="Z934" s="46"/>
    </row>
    <row r="935" spans="1:26" ht="15.75" customHeight="1" x14ac:dyDescent="0.25">
      <c r="A935" s="46"/>
      <c r="B935" s="46"/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  <c r="Z935" s="46"/>
    </row>
    <row r="936" spans="1:26" ht="15.75" customHeight="1" x14ac:dyDescent="0.25">
      <c r="A936" s="46"/>
      <c r="B936" s="46"/>
      <c r="C936" s="46"/>
      <c r="D936" s="46"/>
      <c r="E936" s="46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</row>
    <row r="937" spans="1:26" ht="15.75" customHeight="1" x14ac:dyDescent="0.25">
      <c r="A937" s="46"/>
      <c r="B937" s="46"/>
      <c r="C937" s="46"/>
      <c r="D937" s="46"/>
      <c r="E937" s="46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  <c r="Z937" s="46"/>
    </row>
    <row r="938" spans="1:26" ht="15.75" customHeight="1" x14ac:dyDescent="0.25">
      <c r="A938" s="46"/>
      <c r="B938" s="46"/>
      <c r="C938" s="46"/>
      <c r="D938" s="46"/>
      <c r="E938" s="46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  <c r="Z938" s="46"/>
    </row>
    <row r="939" spans="1:26" ht="15.75" customHeight="1" x14ac:dyDescent="0.25">
      <c r="A939" s="46"/>
      <c r="B939" s="46"/>
      <c r="C939" s="46"/>
      <c r="D939" s="46"/>
      <c r="E939" s="46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  <c r="Z939" s="46"/>
    </row>
    <row r="940" spans="1:26" ht="15.75" customHeight="1" x14ac:dyDescent="0.25">
      <c r="A940" s="46"/>
      <c r="B940" s="46"/>
      <c r="C940" s="46"/>
      <c r="D940" s="46"/>
      <c r="E940" s="46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  <c r="Z940" s="46"/>
    </row>
    <row r="941" spans="1:26" ht="15.75" customHeight="1" x14ac:dyDescent="0.25">
      <c r="A941" s="46"/>
      <c r="B941" s="46"/>
      <c r="C941" s="46"/>
      <c r="D941" s="46"/>
      <c r="E941" s="46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  <c r="Z941" s="46"/>
    </row>
    <row r="942" spans="1:26" ht="15.75" customHeight="1" x14ac:dyDescent="0.25">
      <c r="A942" s="46"/>
      <c r="B942" s="46"/>
      <c r="C942" s="46"/>
      <c r="D942" s="46"/>
      <c r="E942" s="46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  <c r="Z942" s="46"/>
    </row>
    <row r="943" spans="1:26" ht="15.75" customHeight="1" x14ac:dyDescent="0.25">
      <c r="A943" s="46"/>
      <c r="B943" s="46"/>
      <c r="C943" s="46"/>
      <c r="D943" s="46"/>
      <c r="E943" s="46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  <c r="Z943" s="46"/>
    </row>
    <row r="944" spans="1:26" ht="15.75" customHeight="1" x14ac:dyDescent="0.25">
      <c r="A944" s="46"/>
      <c r="B944" s="46"/>
      <c r="C944" s="46"/>
      <c r="D944" s="46"/>
      <c r="E944" s="46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  <c r="Z944" s="46"/>
    </row>
    <row r="945" spans="1:26" ht="15.75" customHeight="1" x14ac:dyDescent="0.25">
      <c r="A945" s="46"/>
      <c r="B945" s="46"/>
      <c r="C945" s="46"/>
      <c r="D945" s="46"/>
      <c r="E945" s="46"/>
      <c r="F945" s="46"/>
      <c r="G945" s="46"/>
      <c r="H945" s="46"/>
      <c r="I945" s="46"/>
      <c r="J945" s="46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  <c r="Z945" s="46"/>
    </row>
    <row r="946" spans="1:26" ht="15.75" customHeight="1" x14ac:dyDescent="0.25">
      <c r="A946" s="46"/>
      <c r="B946" s="46"/>
      <c r="C946" s="46"/>
      <c r="D946" s="46"/>
      <c r="E946" s="46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  <c r="Z946" s="46"/>
    </row>
    <row r="947" spans="1:26" ht="15.75" customHeight="1" x14ac:dyDescent="0.25">
      <c r="A947" s="46"/>
      <c r="B947" s="46"/>
      <c r="C947" s="46"/>
      <c r="D947" s="46"/>
      <c r="E947" s="46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  <c r="Z947" s="46"/>
    </row>
    <row r="948" spans="1:26" ht="15.75" customHeight="1" x14ac:dyDescent="0.25">
      <c r="A948" s="46"/>
      <c r="B948" s="46"/>
      <c r="C948" s="46"/>
      <c r="D948" s="46"/>
      <c r="E948" s="46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  <c r="Z948" s="46"/>
    </row>
    <row r="949" spans="1:26" ht="15.75" customHeight="1" x14ac:dyDescent="0.25">
      <c r="A949" s="46"/>
      <c r="B949" s="46"/>
      <c r="C949" s="46"/>
      <c r="D949" s="46"/>
      <c r="E949" s="46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  <c r="Z949" s="46"/>
    </row>
    <row r="950" spans="1:26" ht="15.75" customHeight="1" x14ac:dyDescent="0.25">
      <c r="A950" s="46"/>
      <c r="B950" s="46"/>
      <c r="C950" s="46"/>
      <c r="D950" s="46"/>
      <c r="E950" s="46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  <c r="Z950" s="46"/>
    </row>
    <row r="951" spans="1:26" ht="15.75" customHeight="1" x14ac:dyDescent="0.25">
      <c r="A951" s="46"/>
      <c r="B951" s="46"/>
      <c r="C951" s="46"/>
      <c r="D951" s="46"/>
      <c r="E951" s="46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  <c r="Z951" s="46"/>
    </row>
    <row r="952" spans="1:26" ht="15.75" customHeight="1" x14ac:dyDescent="0.25">
      <c r="A952" s="46"/>
      <c r="B952" s="46"/>
      <c r="C952" s="46"/>
      <c r="D952" s="46"/>
      <c r="E952" s="46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  <c r="Z952" s="46"/>
    </row>
    <row r="953" spans="1:26" ht="15.75" customHeight="1" x14ac:dyDescent="0.25">
      <c r="A953" s="46"/>
      <c r="B953" s="46"/>
      <c r="C953" s="46"/>
      <c r="D953" s="46"/>
      <c r="E953" s="46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  <c r="Z953" s="46"/>
    </row>
    <row r="954" spans="1:26" ht="15.75" customHeight="1" x14ac:dyDescent="0.25">
      <c r="A954" s="46"/>
      <c r="B954" s="46"/>
      <c r="C954" s="46"/>
      <c r="D954" s="46"/>
      <c r="E954" s="46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  <c r="Z954" s="46"/>
    </row>
    <row r="955" spans="1:26" ht="15.75" customHeight="1" x14ac:dyDescent="0.25">
      <c r="A955" s="46"/>
      <c r="B955" s="46"/>
      <c r="C955" s="46"/>
      <c r="D955" s="46"/>
      <c r="E955" s="46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  <c r="Z955" s="46"/>
    </row>
    <row r="956" spans="1:26" ht="15.75" customHeight="1" x14ac:dyDescent="0.25">
      <c r="A956" s="46"/>
      <c r="B956" s="46"/>
      <c r="C956" s="46"/>
      <c r="D956" s="46"/>
      <c r="E956" s="46"/>
      <c r="F956" s="46"/>
      <c r="G956" s="46"/>
      <c r="H956" s="46"/>
      <c r="I956" s="46"/>
      <c r="J956" s="46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  <c r="Z956" s="46"/>
    </row>
    <row r="957" spans="1:26" ht="15.75" customHeight="1" x14ac:dyDescent="0.25">
      <c r="A957" s="46"/>
      <c r="B957" s="46"/>
      <c r="C957" s="46"/>
      <c r="D957" s="46"/>
      <c r="E957" s="46"/>
      <c r="F957" s="46"/>
      <c r="G957" s="46"/>
      <c r="H957" s="46"/>
      <c r="I957" s="46"/>
      <c r="J957" s="46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  <c r="Z957" s="46"/>
    </row>
    <row r="958" spans="1:26" ht="15.75" customHeight="1" x14ac:dyDescent="0.25">
      <c r="A958" s="46"/>
      <c r="B958" s="46"/>
      <c r="C958" s="46"/>
      <c r="D958" s="46"/>
      <c r="E958" s="46"/>
      <c r="F958" s="46"/>
      <c r="G958" s="46"/>
      <c r="H958" s="46"/>
      <c r="I958" s="46"/>
      <c r="J958" s="46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  <c r="Z958" s="46"/>
    </row>
    <row r="959" spans="1:26" ht="15.75" customHeight="1" x14ac:dyDescent="0.25">
      <c r="A959" s="46"/>
      <c r="B959" s="46"/>
      <c r="C959" s="46"/>
      <c r="D959" s="46"/>
      <c r="E959" s="46"/>
      <c r="F959" s="46"/>
      <c r="G959" s="46"/>
      <c r="H959" s="46"/>
      <c r="I959" s="46"/>
      <c r="J959" s="46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  <c r="Z959" s="46"/>
    </row>
    <row r="960" spans="1:26" ht="15.75" customHeight="1" x14ac:dyDescent="0.25">
      <c r="A960" s="46"/>
      <c r="B960" s="46"/>
      <c r="C960" s="46"/>
      <c r="D960" s="46"/>
      <c r="E960" s="46"/>
      <c r="F960" s="46"/>
      <c r="G960" s="46"/>
      <c r="H960" s="46"/>
      <c r="I960" s="46"/>
      <c r="J960" s="46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  <c r="Z960" s="46"/>
    </row>
    <row r="961" spans="1:26" ht="15.75" customHeight="1" x14ac:dyDescent="0.25">
      <c r="A961" s="46"/>
      <c r="B961" s="46"/>
      <c r="C961" s="46"/>
      <c r="D961" s="46"/>
      <c r="E961" s="46"/>
      <c r="F961" s="46"/>
      <c r="G961" s="46"/>
      <c r="H961" s="46"/>
      <c r="I961" s="46"/>
      <c r="J961" s="46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  <c r="Z961" s="46"/>
    </row>
    <row r="962" spans="1:26" ht="15.75" customHeight="1" x14ac:dyDescent="0.25">
      <c r="A962" s="46"/>
      <c r="B962" s="46"/>
      <c r="C962" s="46"/>
      <c r="D962" s="46"/>
      <c r="E962" s="46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  <c r="Z962" s="46"/>
    </row>
    <row r="963" spans="1:26" ht="15.75" customHeight="1" x14ac:dyDescent="0.25">
      <c r="A963" s="46"/>
      <c r="B963" s="46"/>
      <c r="C963" s="46"/>
      <c r="D963" s="46"/>
      <c r="E963" s="46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  <c r="Z963" s="46"/>
    </row>
    <row r="964" spans="1:26" ht="15.75" customHeight="1" x14ac:dyDescent="0.25">
      <c r="A964" s="46"/>
      <c r="B964" s="46"/>
      <c r="C964" s="46"/>
      <c r="D964" s="46"/>
      <c r="E964" s="46"/>
      <c r="F964" s="46"/>
      <c r="G964" s="46"/>
      <c r="H964" s="46"/>
      <c r="I964" s="46"/>
      <c r="J964" s="46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  <c r="Z964" s="46"/>
    </row>
    <row r="965" spans="1:26" ht="15.75" customHeight="1" x14ac:dyDescent="0.25">
      <c r="A965" s="46"/>
      <c r="B965" s="46"/>
      <c r="C965" s="46"/>
      <c r="D965" s="46"/>
      <c r="E965" s="46"/>
      <c r="F965" s="46"/>
      <c r="G965" s="46"/>
      <c r="H965" s="46"/>
      <c r="I965" s="46"/>
      <c r="J965" s="46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  <c r="Z965" s="46"/>
    </row>
    <row r="966" spans="1:26" ht="15.75" customHeight="1" x14ac:dyDescent="0.25">
      <c r="A966" s="46"/>
      <c r="B966" s="46"/>
      <c r="C966" s="46"/>
      <c r="D966" s="46"/>
      <c r="E966" s="46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  <c r="Z966" s="46"/>
    </row>
    <row r="967" spans="1:26" ht="15.75" customHeight="1" x14ac:dyDescent="0.25">
      <c r="A967" s="46"/>
      <c r="B967" s="46"/>
      <c r="C967" s="46"/>
      <c r="D967" s="46"/>
      <c r="E967" s="46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  <c r="Z967" s="46"/>
    </row>
    <row r="968" spans="1:26" ht="15.75" customHeight="1" x14ac:dyDescent="0.25">
      <c r="A968" s="46"/>
      <c r="B968" s="46"/>
      <c r="C968" s="46"/>
      <c r="D968" s="46"/>
      <c r="E968" s="46"/>
      <c r="F968" s="46"/>
      <c r="G968" s="46"/>
      <c r="H968" s="46"/>
      <c r="I968" s="46"/>
      <c r="J968" s="46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  <c r="Z968" s="46"/>
    </row>
    <row r="969" spans="1:26" ht="15.75" customHeight="1" x14ac:dyDescent="0.25">
      <c r="A969" s="46"/>
      <c r="B969" s="46"/>
      <c r="C969" s="46"/>
      <c r="D969" s="46"/>
      <c r="E969" s="46"/>
      <c r="F969" s="46"/>
      <c r="G969" s="46"/>
      <c r="H969" s="46"/>
      <c r="I969" s="46"/>
      <c r="J969" s="46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  <c r="Z969" s="46"/>
    </row>
    <row r="970" spans="1:26" ht="15.75" customHeight="1" x14ac:dyDescent="0.25">
      <c r="A970" s="46"/>
      <c r="B970" s="46"/>
      <c r="C970" s="46"/>
      <c r="D970" s="46"/>
      <c r="E970" s="46"/>
      <c r="F970" s="46"/>
      <c r="G970" s="46"/>
      <c r="H970" s="46"/>
      <c r="I970" s="46"/>
      <c r="J970" s="46"/>
      <c r="K970" s="46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  <c r="Z970" s="46"/>
    </row>
    <row r="971" spans="1:26" ht="15.75" customHeight="1" x14ac:dyDescent="0.25">
      <c r="A971" s="46"/>
      <c r="B971" s="46"/>
      <c r="C971" s="46"/>
      <c r="D971" s="46"/>
      <c r="E971" s="46"/>
      <c r="F971" s="46"/>
      <c r="G971" s="46"/>
      <c r="H971" s="46"/>
      <c r="I971" s="46"/>
      <c r="J971" s="46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  <c r="Z971" s="46"/>
    </row>
    <row r="972" spans="1:26" ht="15.75" customHeight="1" x14ac:dyDescent="0.25">
      <c r="A972" s="46"/>
      <c r="B972" s="46"/>
      <c r="C972" s="46"/>
      <c r="D972" s="46"/>
      <c r="E972" s="46"/>
      <c r="F972" s="46"/>
      <c r="G972" s="46"/>
      <c r="H972" s="46"/>
      <c r="I972" s="46"/>
      <c r="J972" s="46"/>
      <c r="K972" s="46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  <c r="Z972" s="46"/>
    </row>
    <row r="973" spans="1:26" ht="15.75" customHeight="1" x14ac:dyDescent="0.25">
      <c r="A973" s="46"/>
      <c r="B973" s="46"/>
      <c r="C973" s="46"/>
      <c r="D973" s="46"/>
      <c r="E973" s="46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  <c r="Z973" s="46"/>
    </row>
    <row r="974" spans="1:26" ht="15.75" customHeight="1" x14ac:dyDescent="0.25">
      <c r="A974" s="46"/>
      <c r="B974" s="46"/>
      <c r="C974" s="46"/>
      <c r="D974" s="46"/>
      <c r="E974" s="46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  <c r="Z974" s="46"/>
    </row>
    <row r="975" spans="1:26" ht="15.75" customHeight="1" x14ac:dyDescent="0.25">
      <c r="A975" s="46"/>
      <c r="B975" s="46"/>
      <c r="C975" s="46"/>
      <c r="D975" s="46"/>
      <c r="E975" s="46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  <c r="Z975" s="46"/>
    </row>
    <row r="976" spans="1:26" ht="15.75" customHeight="1" x14ac:dyDescent="0.25">
      <c r="A976" s="46"/>
      <c r="B976" s="46"/>
      <c r="C976" s="46"/>
      <c r="D976" s="46"/>
      <c r="E976" s="46"/>
      <c r="F976" s="46"/>
      <c r="G976" s="46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  <c r="Z976" s="46"/>
    </row>
    <row r="977" spans="1:26" ht="15.75" customHeight="1" x14ac:dyDescent="0.25">
      <c r="A977" s="46"/>
      <c r="B977" s="46"/>
      <c r="C977" s="46"/>
      <c r="D977" s="46"/>
      <c r="E977" s="46"/>
      <c r="F977" s="46"/>
      <c r="G977" s="46"/>
      <c r="H977" s="46"/>
      <c r="I977" s="46"/>
      <c r="J977" s="46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  <c r="Z977" s="46"/>
    </row>
    <row r="978" spans="1:26" ht="15.75" customHeight="1" x14ac:dyDescent="0.25">
      <c r="A978" s="46"/>
      <c r="B978" s="46"/>
      <c r="C978" s="46"/>
      <c r="D978" s="46"/>
      <c r="E978" s="46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  <c r="Z978" s="46"/>
    </row>
    <row r="979" spans="1:26" ht="15.75" customHeight="1" x14ac:dyDescent="0.25">
      <c r="A979" s="46"/>
      <c r="B979" s="46"/>
      <c r="C979" s="46"/>
      <c r="D979" s="46"/>
      <c r="E979" s="46"/>
      <c r="F979" s="46"/>
      <c r="G979" s="46"/>
      <c r="H979" s="46"/>
      <c r="I979" s="46"/>
      <c r="J979" s="46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  <c r="Z979" s="46"/>
    </row>
    <row r="980" spans="1:26" ht="15.75" customHeight="1" x14ac:dyDescent="0.25">
      <c r="A980" s="46"/>
      <c r="B980" s="46"/>
      <c r="C980" s="46"/>
      <c r="D980" s="46"/>
      <c r="E980" s="46"/>
      <c r="F980" s="46"/>
      <c r="G980" s="46"/>
      <c r="H980" s="46"/>
      <c r="I980" s="46"/>
      <c r="J980" s="46"/>
      <c r="K980" s="46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  <c r="Z980" s="46"/>
    </row>
    <row r="981" spans="1:26" ht="15.75" customHeight="1" x14ac:dyDescent="0.25">
      <c r="A981" s="46"/>
      <c r="B981" s="46"/>
      <c r="C981" s="46"/>
      <c r="D981" s="46"/>
      <c r="E981" s="46"/>
      <c r="F981" s="46"/>
      <c r="G981" s="46"/>
      <c r="H981" s="46"/>
      <c r="I981" s="46"/>
      <c r="J981" s="46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  <c r="Z981" s="46"/>
    </row>
    <row r="982" spans="1:26" ht="15.75" customHeight="1" x14ac:dyDescent="0.25">
      <c r="A982" s="46"/>
      <c r="B982" s="46"/>
      <c r="C982" s="46"/>
      <c r="D982" s="46"/>
      <c r="E982" s="46"/>
      <c r="F982" s="46"/>
      <c r="G982" s="46"/>
      <c r="H982" s="46"/>
      <c r="I982" s="46"/>
      <c r="J982" s="46"/>
      <c r="K982" s="46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  <c r="Z982" s="46"/>
    </row>
    <row r="983" spans="1:26" ht="15.75" customHeight="1" x14ac:dyDescent="0.25">
      <c r="A983" s="46"/>
      <c r="B983" s="46"/>
      <c r="C983" s="46"/>
      <c r="D983" s="46"/>
      <c r="E983" s="46"/>
      <c r="F983" s="46"/>
      <c r="G983" s="46"/>
      <c r="H983" s="46"/>
      <c r="I983" s="46"/>
      <c r="J983" s="46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  <c r="Z983" s="46"/>
    </row>
    <row r="984" spans="1:26" ht="15.75" customHeight="1" x14ac:dyDescent="0.25">
      <c r="A984" s="46"/>
      <c r="B984" s="46"/>
      <c r="C984" s="46"/>
      <c r="D984" s="46"/>
      <c r="E984" s="46"/>
      <c r="F984" s="46"/>
      <c r="G984" s="46"/>
      <c r="H984" s="46"/>
      <c r="I984" s="46"/>
      <c r="J984" s="46"/>
      <c r="K984" s="46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  <c r="Z984" s="46"/>
    </row>
    <row r="985" spans="1:26" ht="15.75" customHeight="1" x14ac:dyDescent="0.25">
      <c r="A985" s="46"/>
      <c r="B985" s="46"/>
      <c r="C985" s="46"/>
      <c r="D985" s="46"/>
      <c r="E985" s="46"/>
      <c r="F985" s="46"/>
      <c r="G985" s="46"/>
      <c r="H985" s="46"/>
      <c r="I985" s="46"/>
      <c r="J985" s="46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  <c r="Z985" s="46"/>
    </row>
    <row r="986" spans="1:26" ht="15.75" customHeight="1" x14ac:dyDescent="0.25">
      <c r="A986" s="46"/>
      <c r="B986" s="46"/>
      <c r="C986" s="46"/>
      <c r="D986" s="46"/>
      <c r="E986" s="46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  <c r="Z986" s="46"/>
    </row>
    <row r="987" spans="1:26" ht="15.75" customHeight="1" x14ac:dyDescent="0.25">
      <c r="A987" s="46"/>
      <c r="B987" s="46"/>
      <c r="C987" s="46"/>
      <c r="D987" s="46"/>
      <c r="E987" s="46"/>
      <c r="F987" s="46"/>
      <c r="G987" s="46"/>
      <c r="H987" s="46"/>
      <c r="I987" s="46"/>
      <c r="J987" s="46"/>
      <c r="K987" s="46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  <c r="Z987" s="46"/>
    </row>
    <row r="988" spans="1:26" ht="15.75" customHeight="1" x14ac:dyDescent="0.25">
      <c r="A988" s="46"/>
      <c r="B988" s="46"/>
      <c r="C988" s="46"/>
      <c r="D988" s="46"/>
      <c r="E988" s="46"/>
      <c r="F988" s="46"/>
      <c r="G988" s="46"/>
      <c r="H988" s="46"/>
      <c r="I988" s="46"/>
      <c r="J988" s="46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  <c r="Z988" s="46"/>
    </row>
    <row r="989" spans="1:26" ht="15.75" customHeight="1" x14ac:dyDescent="0.25">
      <c r="A989" s="46"/>
      <c r="B989" s="46"/>
      <c r="C989" s="46"/>
      <c r="D989" s="46"/>
      <c r="E989" s="46"/>
      <c r="F989" s="46"/>
      <c r="G989" s="46"/>
      <c r="H989" s="46"/>
      <c r="I989" s="46"/>
      <c r="J989" s="46"/>
      <c r="K989" s="46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  <c r="Z989" s="46"/>
    </row>
    <row r="990" spans="1:26" ht="15.75" customHeight="1" x14ac:dyDescent="0.25">
      <c r="A990" s="46"/>
      <c r="B990" s="46"/>
      <c r="C990" s="46"/>
      <c r="D990" s="46"/>
      <c r="E990" s="46"/>
      <c r="F990" s="46"/>
      <c r="G990" s="46"/>
      <c r="H990" s="46"/>
      <c r="I990" s="46"/>
      <c r="J990" s="46"/>
      <c r="K990" s="46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  <c r="Z990" s="46"/>
    </row>
    <row r="991" spans="1:26" ht="15.75" customHeight="1" x14ac:dyDescent="0.25">
      <c r="A991" s="46"/>
      <c r="B991" s="46"/>
      <c r="C991" s="46"/>
      <c r="D991" s="46"/>
      <c r="E991" s="46"/>
      <c r="F991" s="46"/>
      <c r="G991" s="46"/>
      <c r="H991" s="46"/>
      <c r="I991" s="46"/>
      <c r="J991" s="46"/>
      <c r="K991" s="46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  <c r="Z991" s="46"/>
    </row>
    <row r="992" spans="1:26" ht="15.75" customHeight="1" x14ac:dyDescent="0.25">
      <c r="A992" s="46"/>
      <c r="B992" s="46"/>
      <c r="C992" s="46"/>
      <c r="D992" s="46"/>
      <c r="E992" s="46"/>
      <c r="F992" s="46"/>
      <c r="G992" s="46"/>
      <c r="H992" s="46"/>
      <c r="I992" s="46"/>
      <c r="J992" s="46"/>
      <c r="K992" s="46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  <c r="Z992" s="46"/>
    </row>
    <row r="993" spans="1:26" ht="15.75" customHeight="1" x14ac:dyDescent="0.25">
      <c r="A993" s="46"/>
      <c r="B993" s="46"/>
      <c r="C993" s="46"/>
      <c r="D993" s="46"/>
      <c r="E993" s="46"/>
      <c r="F993" s="46"/>
      <c r="G993" s="46"/>
      <c r="H993" s="46"/>
      <c r="I993" s="46"/>
      <c r="J993" s="46"/>
      <c r="K993" s="46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  <c r="Z993" s="46"/>
    </row>
    <row r="994" spans="1:26" ht="15.75" customHeight="1" x14ac:dyDescent="0.25">
      <c r="A994" s="46"/>
      <c r="B994" s="46"/>
      <c r="C994" s="46"/>
      <c r="D994" s="46"/>
      <c r="E994" s="46"/>
      <c r="F994" s="46"/>
      <c r="G994" s="46"/>
      <c r="H994" s="46"/>
      <c r="I994" s="46"/>
      <c r="J994" s="46"/>
      <c r="K994" s="46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  <c r="Z994" s="46"/>
    </row>
    <row r="995" spans="1:26" ht="15.75" customHeight="1" x14ac:dyDescent="0.25">
      <c r="A995" s="46"/>
      <c r="B995" s="46"/>
      <c r="C995" s="46"/>
      <c r="D995" s="46"/>
      <c r="E995" s="46"/>
      <c r="F995" s="46"/>
      <c r="G995" s="46"/>
      <c r="H995" s="46"/>
      <c r="I995" s="46"/>
      <c r="J995" s="46"/>
      <c r="K995" s="46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  <c r="Z995" s="46"/>
    </row>
    <row r="996" spans="1:26" ht="15.75" customHeight="1" x14ac:dyDescent="0.25">
      <c r="A996" s="46"/>
      <c r="B996" s="46"/>
      <c r="C996" s="46"/>
      <c r="D996" s="46"/>
      <c r="E996" s="46"/>
      <c r="F996" s="46"/>
      <c r="G996" s="46"/>
      <c r="H996" s="46"/>
      <c r="I996" s="46"/>
      <c r="J996" s="46"/>
      <c r="K996" s="46"/>
      <c r="L996" s="46"/>
      <c r="M996" s="46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  <c r="Y996" s="46"/>
      <c r="Z996" s="46"/>
    </row>
    <row r="997" spans="1:26" ht="15.75" customHeight="1" x14ac:dyDescent="0.25">
      <c r="A997" s="46"/>
      <c r="B997" s="46"/>
      <c r="C997" s="46"/>
      <c r="D997" s="46"/>
      <c r="E997" s="46"/>
      <c r="F997" s="46"/>
      <c r="G997" s="46"/>
      <c r="H997" s="46"/>
      <c r="I997" s="46"/>
      <c r="J997" s="46"/>
      <c r="K997" s="46"/>
      <c r="L997" s="46"/>
      <c r="M997" s="46"/>
      <c r="N997" s="46"/>
      <c r="O997" s="46"/>
      <c r="P997" s="46"/>
      <c r="Q997" s="46"/>
      <c r="R997" s="46"/>
      <c r="S997" s="46"/>
      <c r="T997" s="46"/>
      <c r="U997" s="46"/>
      <c r="V997" s="46"/>
      <c r="W997" s="46"/>
      <c r="X997" s="46"/>
      <c r="Y997" s="46"/>
      <c r="Z997" s="46"/>
    </row>
    <row r="998" spans="1:26" ht="15.75" customHeight="1" x14ac:dyDescent="0.25">
      <c r="A998" s="46"/>
      <c r="B998" s="46"/>
      <c r="C998" s="46"/>
      <c r="D998" s="46"/>
      <c r="E998" s="46"/>
      <c r="F998" s="46"/>
      <c r="G998" s="46"/>
      <c r="H998" s="46"/>
      <c r="I998" s="46"/>
      <c r="J998" s="46"/>
      <c r="K998" s="46"/>
      <c r="L998" s="46"/>
      <c r="M998" s="46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  <c r="Y998" s="46"/>
      <c r="Z998" s="46"/>
    </row>
    <row r="999" spans="1:26" ht="15.75" customHeight="1" x14ac:dyDescent="0.25">
      <c r="A999" s="46"/>
      <c r="B999" s="46"/>
      <c r="C999" s="46"/>
      <c r="D999" s="46"/>
      <c r="E999" s="46"/>
      <c r="F999" s="46"/>
      <c r="G999" s="46"/>
      <c r="H999" s="46"/>
      <c r="I999" s="46"/>
      <c r="J999" s="46"/>
      <c r="K999" s="46"/>
      <c r="L999" s="46"/>
      <c r="M999" s="46"/>
      <c r="N999" s="46"/>
      <c r="O999" s="46"/>
      <c r="P999" s="46"/>
      <c r="Q999" s="46"/>
      <c r="R999" s="46"/>
      <c r="S999" s="46"/>
      <c r="T999" s="46"/>
      <c r="U999" s="46"/>
      <c r="V999" s="46"/>
      <c r="W999" s="46"/>
      <c r="X999" s="46"/>
      <c r="Y999" s="46"/>
      <c r="Z999" s="46"/>
    </row>
    <row r="1000" spans="1:26" ht="15.75" customHeight="1" x14ac:dyDescent="0.25">
      <c r="A1000" s="46"/>
      <c r="B1000" s="46"/>
      <c r="C1000" s="46"/>
      <c r="D1000" s="46"/>
      <c r="E1000" s="46"/>
      <c r="F1000" s="46"/>
      <c r="G1000" s="46"/>
      <c r="H1000" s="46"/>
      <c r="I1000" s="46"/>
      <c r="J1000" s="46"/>
      <c r="K1000" s="46"/>
      <c r="L1000" s="46"/>
      <c r="M1000" s="46"/>
      <c r="N1000" s="46"/>
      <c r="O1000" s="46"/>
      <c r="P1000" s="46"/>
      <c r="Q1000" s="46"/>
      <c r="R1000" s="46"/>
      <c r="S1000" s="46"/>
      <c r="T1000" s="46"/>
      <c r="U1000" s="46"/>
      <c r="V1000" s="46"/>
      <c r="W1000" s="46"/>
      <c r="X1000" s="46"/>
      <c r="Y1000" s="46"/>
      <c r="Z1000" s="46"/>
    </row>
    <row r="1001" spans="1:26" ht="15.75" customHeight="1" x14ac:dyDescent="0.25">
      <c r="A1001" s="46"/>
      <c r="B1001" s="46"/>
      <c r="C1001" s="46"/>
      <c r="D1001" s="46"/>
      <c r="E1001" s="46"/>
      <c r="F1001" s="46"/>
      <c r="G1001" s="46"/>
      <c r="H1001" s="46"/>
      <c r="I1001" s="46"/>
      <c r="J1001" s="46"/>
      <c r="K1001" s="46"/>
      <c r="L1001" s="46"/>
      <c r="M1001" s="46"/>
      <c r="N1001" s="46"/>
      <c r="O1001" s="46"/>
      <c r="P1001" s="46"/>
      <c r="Q1001" s="46"/>
      <c r="R1001" s="46"/>
      <c r="S1001" s="46"/>
      <c r="T1001" s="46"/>
      <c r="U1001" s="46"/>
      <c r="V1001" s="46"/>
      <c r="W1001" s="46"/>
      <c r="X1001" s="46"/>
      <c r="Y1001" s="46"/>
      <c r="Z1001" s="46"/>
    </row>
    <row r="1002" spans="1:26" ht="15.75" customHeight="1" x14ac:dyDescent="0.25">
      <c r="A1002" s="46"/>
      <c r="B1002" s="46"/>
      <c r="C1002" s="46"/>
      <c r="D1002" s="46"/>
      <c r="E1002" s="46"/>
      <c r="F1002" s="46"/>
      <c r="G1002" s="46"/>
      <c r="H1002" s="46"/>
      <c r="I1002" s="46"/>
      <c r="J1002" s="46"/>
      <c r="K1002" s="46"/>
      <c r="L1002" s="46"/>
      <c r="M1002" s="46"/>
      <c r="N1002" s="46"/>
      <c r="O1002" s="46"/>
      <c r="P1002" s="46"/>
      <c r="Q1002" s="46"/>
      <c r="R1002" s="46"/>
      <c r="S1002" s="46"/>
      <c r="T1002" s="46"/>
      <c r="U1002" s="46"/>
      <c r="V1002" s="46"/>
      <c r="W1002" s="46"/>
      <c r="X1002" s="46"/>
      <c r="Y1002" s="46"/>
      <c r="Z1002" s="46"/>
    </row>
    <row r="1003" spans="1:26" ht="15.75" customHeight="1" x14ac:dyDescent="0.25">
      <c r="A1003" s="46"/>
      <c r="B1003" s="46"/>
      <c r="C1003" s="46"/>
      <c r="D1003" s="46"/>
      <c r="E1003" s="46"/>
      <c r="F1003" s="46"/>
      <c r="G1003" s="46"/>
      <c r="H1003" s="46"/>
      <c r="I1003" s="46"/>
      <c r="J1003" s="46"/>
      <c r="K1003" s="46"/>
      <c r="L1003" s="46"/>
      <c r="M1003" s="46"/>
      <c r="N1003" s="46"/>
      <c r="O1003" s="46"/>
      <c r="P1003" s="46"/>
      <c r="Q1003" s="46"/>
      <c r="R1003" s="46"/>
      <c r="S1003" s="46"/>
      <c r="T1003" s="46"/>
      <c r="U1003" s="46"/>
      <c r="V1003" s="46"/>
      <c r="W1003" s="46"/>
      <c r="X1003" s="46"/>
      <c r="Y1003" s="46"/>
      <c r="Z1003" s="46"/>
    </row>
    <row r="1004" spans="1:26" ht="15.75" customHeight="1" x14ac:dyDescent="0.25">
      <c r="A1004" s="46"/>
      <c r="B1004" s="46"/>
      <c r="C1004" s="46"/>
      <c r="D1004" s="46"/>
      <c r="E1004" s="46"/>
      <c r="F1004" s="46"/>
      <c r="G1004" s="46"/>
      <c r="H1004" s="46"/>
      <c r="I1004" s="46"/>
      <c r="J1004" s="46"/>
      <c r="K1004" s="46"/>
      <c r="L1004" s="46"/>
      <c r="M1004" s="46"/>
      <c r="N1004" s="46"/>
      <c r="O1004" s="46"/>
      <c r="P1004" s="46"/>
      <c r="Q1004" s="46"/>
      <c r="R1004" s="46"/>
      <c r="S1004" s="46"/>
      <c r="T1004" s="46"/>
      <c r="U1004" s="46"/>
      <c r="V1004" s="46"/>
      <c r="W1004" s="46"/>
      <c r="X1004" s="46"/>
      <c r="Y1004" s="46"/>
      <c r="Z1004" s="46"/>
    </row>
    <row r="1005" spans="1:26" ht="15.75" customHeight="1" x14ac:dyDescent="0.25">
      <c r="A1005" s="46"/>
      <c r="B1005" s="46"/>
      <c r="C1005" s="46"/>
      <c r="D1005" s="46"/>
      <c r="E1005" s="46"/>
      <c r="F1005" s="46"/>
      <c r="G1005" s="46"/>
      <c r="H1005" s="46"/>
      <c r="I1005" s="46"/>
      <c r="J1005" s="46"/>
      <c r="K1005" s="46"/>
      <c r="L1005" s="46"/>
      <c r="M1005" s="46"/>
      <c r="N1005" s="46"/>
      <c r="O1005" s="46"/>
      <c r="P1005" s="46"/>
      <c r="Q1005" s="46"/>
      <c r="R1005" s="46"/>
      <c r="S1005" s="46"/>
      <c r="T1005" s="46"/>
      <c r="U1005" s="46"/>
      <c r="V1005" s="46"/>
      <c r="W1005" s="46"/>
      <c r="X1005" s="46"/>
      <c r="Y1005" s="46"/>
      <c r="Z1005" s="46"/>
    </row>
    <row r="1006" spans="1:26" ht="15.75" customHeight="1" x14ac:dyDescent="0.25">
      <c r="A1006" s="46"/>
      <c r="B1006" s="46"/>
      <c r="C1006" s="46"/>
      <c r="D1006" s="46"/>
      <c r="E1006" s="46"/>
      <c r="F1006" s="46"/>
      <c r="G1006" s="46"/>
      <c r="H1006" s="46"/>
      <c r="I1006" s="46"/>
      <c r="J1006" s="46"/>
      <c r="K1006" s="46"/>
      <c r="L1006" s="46"/>
      <c r="M1006" s="46"/>
      <c r="N1006" s="46"/>
      <c r="O1006" s="46"/>
      <c r="P1006" s="46"/>
      <c r="Q1006" s="46"/>
      <c r="R1006" s="46"/>
      <c r="S1006" s="46"/>
      <c r="T1006" s="46"/>
      <c r="U1006" s="46"/>
      <c r="V1006" s="46"/>
      <c r="W1006" s="46"/>
      <c r="X1006" s="46"/>
      <c r="Y1006" s="46"/>
      <c r="Z1006" s="46"/>
    </row>
    <row r="1007" spans="1:26" ht="15.75" customHeight="1" x14ac:dyDescent="0.25">
      <c r="A1007" s="46"/>
      <c r="B1007" s="46"/>
      <c r="C1007" s="46"/>
      <c r="D1007" s="46"/>
      <c r="E1007" s="46"/>
      <c r="F1007" s="46"/>
      <c r="G1007" s="46"/>
      <c r="H1007" s="46"/>
      <c r="I1007" s="46"/>
      <c r="J1007" s="46"/>
      <c r="K1007" s="46"/>
      <c r="L1007" s="46"/>
      <c r="M1007" s="46"/>
      <c r="N1007" s="46"/>
      <c r="O1007" s="46"/>
      <c r="P1007" s="46"/>
      <c r="Q1007" s="46"/>
      <c r="R1007" s="46"/>
      <c r="S1007" s="46"/>
      <c r="T1007" s="46"/>
      <c r="U1007" s="46"/>
      <c r="V1007" s="46"/>
      <c r="W1007" s="46"/>
      <c r="X1007" s="46"/>
      <c r="Y1007" s="46"/>
      <c r="Z1007" s="46"/>
    </row>
    <row r="1008" spans="1:26" ht="15.75" customHeight="1" x14ac:dyDescent="0.25">
      <c r="A1008" s="46"/>
      <c r="B1008" s="46"/>
      <c r="C1008" s="46"/>
      <c r="D1008" s="46"/>
      <c r="E1008" s="46"/>
      <c r="F1008" s="46"/>
      <c r="G1008" s="46"/>
      <c r="H1008" s="46"/>
      <c r="I1008" s="46"/>
      <c r="J1008" s="46"/>
      <c r="K1008" s="46"/>
      <c r="L1008" s="46"/>
      <c r="M1008" s="46"/>
      <c r="N1008" s="46"/>
      <c r="O1008" s="46"/>
      <c r="P1008" s="46"/>
      <c r="Q1008" s="46"/>
      <c r="R1008" s="46"/>
      <c r="S1008" s="46"/>
      <c r="T1008" s="46"/>
      <c r="U1008" s="46"/>
      <c r="V1008" s="46"/>
      <c r="W1008" s="46"/>
      <c r="X1008" s="46"/>
      <c r="Y1008" s="46"/>
      <c r="Z1008" s="46"/>
    </row>
    <row r="1009" spans="1:26" ht="15.75" customHeight="1" x14ac:dyDescent="0.25">
      <c r="A1009" s="46"/>
      <c r="B1009" s="46"/>
      <c r="C1009" s="46"/>
      <c r="D1009" s="46"/>
      <c r="E1009" s="46"/>
      <c r="F1009" s="46"/>
      <c r="G1009" s="46"/>
      <c r="H1009" s="46"/>
      <c r="I1009" s="46"/>
      <c r="J1009" s="46"/>
      <c r="K1009" s="46"/>
      <c r="L1009" s="46"/>
      <c r="M1009" s="46"/>
      <c r="N1009" s="46"/>
      <c r="O1009" s="46"/>
      <c r="P1009" s="46"/>
      <c r="Q1009" s="46"/>
      <c r="R1009" s="46"/>
      <c r="S1009" s="46"/>
      <c r="T1009" s="46"/>
      <c r="U1009" s="46"/>
      <c r="V1009" s="46"/>
      <c r="W1009" s="46"/>
      <c r="X1009" s="46"/>
      <c r="Y1009" s="46"/>
      <c r="Z1009" s="46"/>
    </row>
    <row r="1010" spans="1:26" ht="15.75" customHeight="1" x14ac:dyDescent="0.25">
      <c r="A1010" s="46"/>
      <c r="B1010" s="46"/>
      <c r="C1010" s="46"/>
      <c r="D1010" s="46"/>
      <c r="E1010" s="46"/>
      <c r="F1010" s="46"/>
      <c r="G1010" s="46"/>
      <c r="H1010" s="46"/>
      <c r="I1010" s="46"/>
      <c r="J1010" s="46"/>
      <c r="K1010" s="46"/>
      <c r="L1010" s="46"/>
      <c r="M1010" s="46"/>
      <c r="N1010" s="46"/>
      <c r="O1010" s="46"/>
      <c r="P1010" s="46"/>
      <c r="Q1010" s="46"/>
      <c r="R1010" s="46"/>
      <c r="S1010" s="46"/>
      <c r="T1010" s="46"/>
      <c r="U1010" s="46"/>
      <c r="V1010" s="46"/>
      <c r="W1010" s="46"/>
      <c r="X1010" s="46"/>
      <c r="Y1010" s="46"/>
      <c r="Z1010" s="46"/>
    </row>
    <row r="1011" spans="1:26" ht="15.75" customHeight="1" x14ac:dyDescent="0.25">
      <c r="A1011" s="46"/>
      <c r="B1011" s="46"/>
      <c r="C1011" s="46"/>
      <c r="D1011" s="46"/>
      <c r="E1011" s="46"/>
      <c r="F1011" s="46"/>
      <c r="G1011" s="46"/>
      <c r="H1011" s="46"/>
      <c r="I1011" s="46"/>
      <c r="J1011" s="46"/>
      <c r="K1011" s="46"/>
      <c r="L1011" s="46"/>
      <c r="M1011" s="46"/>
      <c r="N1011" s="46"/>
      <c r="O1011" s="46"/>
      <c r="P1011" s="46"/>
      <c r="Q1011" s="46"/>
      <c r="R1011" s="46"/>
      <c r="S1011" s="46"/>
      <c r="T1011" s="46"/>
      <c r="U1011" s="46"/>
      <c r="V1011" s="46"/>
      <c r="W1011" s="46"/>
      <c r="X1011" s="46"/>
      <c r="Y1011" s="46"/>
      <c r="Z1011" s="46"/>
    </row>
    <row r="1012" spans="1:26" ht="15.75" customHeight="1" x14ac:dyDescent="0.25">
      <c r="A1012" s="46"/>
      <c r="B1012" s="46"/>
      <c r="C1012" s="46"/>
      <c r="D1012" s="46"/>
      <c r="E1012" s="46"/>
      <c r="F1012" s="46"/>
      <c r="G1012" s="46"/>
      <c r="H1012" s="46"/>
      <c r="I1012" s="46"/>
      <c r="J1012" s="46"/>
      <c r="K1012" s="46"/>
      <c r="L1012" s="46"/>
      <c r="M1012" s="46"/>
      <c r="N1012" s="46"/>
      <c r="O1012" s="46"/>
      <c r="P1012" s="46"/>
      <c r="Q1012" s="46"/>
      <c r="R1012" s="46"/>
      <c r="S1012" s="46"/>
      <c r="T1012" s="46"/>
      <c r="U1012" s="46"/>
      <c r="V1012" s="46"/>
      <c r="W1012" s="46"/>
      <c r="X1012" s="46"/>
      <c r="Y1012" s="46"/>
      <c r="Z1012" s="46"/>
    </row>
    <row r="1013" spans="1:26" ht="15.75" customHeight="1" x14ac:dyDescent="0.25">
      <c r="A1013" s="46"/>
      <c r="B1013" s="46"/>
      <c r="C1013" s="46"/>
      <c r="D1013" s="46"/>
      <c r="E1013" s="46"/>
      <c r="F1013" s="46"/>
      <c r="G1013" s="46"/>
      <c r="H1013" s="46"/>
      <c r="I1013" s="46"/>
      <c r="J1013" s="46"/>
      <c r="K1013" s="46"/>
      <c r="L1013" s="46"/>
      <c r="M1013" s="46"/>
      <c r="N1013" s="46"/>
      <c r="O1013" s="46"/>
      <c r="P1013" s="46"/>
      <c r="Q1013" s="46"/>
      <c r="R1013" s="46"/>
      <c r="S1013" s="46"/>
      <c r="T1013" s="46"/>
      <c r="U1013" s="46"/>
      <c r="V1013" s="46"/>
      <c r="W1013" s="46"/>
      <c r="X1013" s="46"/>
      <c r="Y1013" s="46"/>
      <c r="Z1013" s="46"/>
    </row>
    <row r="1014" spans="1:26" ht="15.75" customHeight="1" x14ac:dyDescent="0.25">
      <c r="A1014" s="46"/>
      <c r="B1014" s="46"/>
      <c r="C1014" s="46"/>
      <c r="D1014" s="46"/>
      <c r="E1014" s="46"/>
      <c r="F1014" s="46"/>
      <c r="G1014" s="46"/>
      <c r="H1014" s="46"/>
      <c r="I1014" s="46"/>
      <c r="J1014" s="46"/>
      <c r="K1014" s="46"/>
      <c r="L1014" s="46"/>
      <c r="M1014" s="46"/>
      <c r="N1014" s="46"/>
      <c r="O1014" s="46"/>
      <c r="P1014" s="46"/>
      <c r="Q1014" s="46"/>
      <c r="R1014" s="46"/>
      <c r="S1014" s="46"/>
      <c r="T1014" s="46"/>
      <c r="U1014" s="46"/>
      <c r="V1014" s="46"/>
      <c r="W1014" s="46"/>
      <c r="X1014" s="46"/>
      <c r="Y1014" s="46"/>
      <c r="Z1014" s="46"/>
    </row>
  </sheetData>
  <mergeCells count="11">
    <mergeCell ref="J9:L9"/>
    <mergeCell ref="A3:L3"/>
    <mergeCell ref="A4:L4"/>
    <mergeCell ref="A5:L5"/>
    <mergeCell ref="A7:A10"/>
    <mergeCell ref="B7:B10"/>
    <mergeCell ref="C7:C10"/>
    <mergeCell ref="D7:L7"/>
    <mergeCell ref="D8:F9"/>
    <mergeCell ref="G8:L8"/>
    <mergeCell ref="G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2026-07-29T03:42:04Z</dcterms:created>
  <dcterms:modified xsi:type="dcterms:W3CDTF">2026-07-29T03:42:51Z</dcterms:modified>
</cp:coreProperties>
</file>