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<sst xmlns="http://schemas.openxmlformats.org/spreadsheetml/2006/main" count="163" uniqueCount="43">
  <si>
    <t>Kendaraan Bermotor Wajib Uji Menurut Jenisnya Di Kabupaten Klaten Tahun 2019- 2025</t>
  </si>
  <si>
    <t>Rincian</t>
  </si>
  <si>
    <t>Umum</t>
  </si>
  <si>
    <t>Tidak Umum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</si>
  <si>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</si>
  <si>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</si>
  <si>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</si>
  <si>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</si>
  <si>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</si>
  <si>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</si>
  <si>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</si>
  <si>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</si>
  <si>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</si>
  <si>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</si>
  <si>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</si>
  <si>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</si>
  <si>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</si>
  <si>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</si>
  <si>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</si>
  <si>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</si>
  <si>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</si>
  <si>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</si>
  <si>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</si>
  <si>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01  Bemo</t>
  </si>
  <si>
    <t>-</t>
  </si>
  <si>
    <t>02  Opelet / Colt</t>
  </si>
  <si>
    <t>03  Sedan</t>
  </si>
  <si>
    <t>04  Bus</t>
  </si>
  <si>
    <t>05  Truck</t>
  </si>
  <si>
    <t>06  Pick Up</t>
  </si>
  <si>
    <t>07  Tangki</t>
  </si>
  <si>
    <t>08  Bestel</t>
  </si>
  <si>
    <t>09  Mobil Jenazah</t>
  </si>
  <si>
    <t>10  Ambulance</t>
  </si>
  <si>
    <t>11  Kereta Gandeng</t>
  </si>
  <si>
    <t xml:space="preserve">        Tempel</t>
  </si>
  <si>
    <t>12  Traktor</t>
  </si>
  <si>
    <t>13  Sumbu III   -  Truck</t>
  </si>
  <si>
    <t>Tangki/Box/Tertutup</t>
  </si>
  <si>
    <t>14  Mobil Pemadam Kebakaran</t>
  </si>
  <si>
    <t>15  Kendaraan Khusus</t>
  </si>
  <si>
    <t>16  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</si>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</sst>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1"/>
      <name val="Calibri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3" fillId="3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3" borderId="6" xfId="0" applyFont="1" applyFill="1" applyBorder="1" applyAlignment="1" quotePrefix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rive\2026\Pengumpulan%20Data\DDA%202026\Input%20Data%20DDA\Dinas%20Perhubung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 15.1"/>
      <sheetName val="Tabel 15.2"/>
      <sheetName val="Tabel 15.3"/>
      <sheetName val="Tabel 15.4"/>
      <sheetName val="Tabel 15.5"/>
      <sheetName val="Tabel 15.6"/>
      <sheetName val="Tabel 15.7"/>
      <sheetName val="Tabel 15.8"/>
      <sheetName val="Tabel 15.9"/>
      <sheetName val="Tabel 15.10"/>
    </sheetNames>
    <sheetDataSet>
      <sheetData sheetId="0">
        <row r="14">
          <cell r="H14">
            <v>7900</v>
          </cell>
        </row>
        <row r="19">
          <cell r="H19">
            <v>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"/>
  <sheetViews>
    <sheetView tabSelected="1" zoomScale="69" zoomScaleNormal="69" workbookViewId="0">
      <selection activeCell="A1" sqref="A1"/>
    </sheetView>
  </sheetViews>
  <sheetFormatPr defaultColWidth="8.72727272727273" defaultRowHeight="14.5"/>
  <sheetData>
    <row r="1" spans="1:1">
      <c r="A1" t="s">
        <v>0</v>
      </c>
    </row>
    <row r="3" ht="15.5" spans="1:27">
      <c r="A3" s="1" t="s">
        <v>1</v>
      </c>
      <c r="B3" s="2">
        <v>2013</v>
      </c>
      <c r="C3" s="3"/>
      <c r="D3" s="2">
        <v>2014</v>
      </c>
      <c r="E3" s="3"/>
      <c r="F3" s="2">
        <v>2015</v>
      </c>
      <c r="G3" s="3"/>
      <c r="H3" s="2">
        <v>2016</v>
      </c>
      <c r="I3" s="3"/>
      <c r="J3" s="2">
        <v>2017</v>
      </c>
      <c r="K3" s="3"/>
      <c r="L3" s="2">
        <v>2018</v>
      </c>
      <c r="M3" s="3"/>
      <c r="N3" s="2">
        <v>2019</v>
      </c>
      <c r="O3" s="3"/>
      <c r="P3" s="2">
        <v>2020</v>
      </c>
      <c r="Q3" s="3"/>
      <c r="R3" s="2">
        <v>2021</v>
      </c>
      <c r="S3" s="3"/>
      <c r="T3" s="2">
        <v>2022</v>
      </c>
      <c r="U3" s="3"/>
      <c r="V3" s="14">
        <v>2023</v>
      </c>
      <c r="W3" s="3"/>
      <c r="X3" s="14">
        <v>2024</v>
      </c>
      <c r="Y3" s="3"/>
      <c r="Z3" s="14">
        <v>2025</v>
      </c>
      <c r="AA3" s="3"/>
    </row>
    <row r="4" spans="1:27">
      <c r="A4" s="4"/>
      <c r="B4" s="1" t="s">
        <v>2</v>
      </c>
      <c r="C4" s="1" t="s">
        <v>3</v>
      </c>
      <c r="D4" s="1" t="s">
        <v>2</v>
      </c>
      <c r="E4" s="1" t="s">
        <v>3</v>
      </c>
      <c r="F4" s="1" t="s">
        <v>2</v>
      </c>
      <c r="G4" s="1" t="s">
        <v>3</v>
      </c>
      <c r="H4" s="1" t="s">
        <v>2</v>
      </c>
      <c r="I4" s="1" t="s">
        <v>3</v>
      </c>
      <c r="J4" s="1" t="s">
        <v>2</v>
      </c>
      <c r="K4" s="1" t="s">
        <v>3</v>
      </c>
      <c r="L4" s="1" t="s">
        <v>2</v>
      </c>
      <c r="M4" s="1" t="s">
        <v>3</v>
      </c>
      <c r="N4" s="1" t="s">
        <v>2</v>
      </c>
      <c r="O4" s="1" t="s">
        <v>3</v>
      </c>
      <c r="P4" s="1" t="s">
        <v>2</v>
      </c>
      <c r="Q4" s="1" t="s">
        <v>3</v>
      </c>
      <c r="R4" s="1" t="s">
        <v>2</v>
      </c>
      <c r="S4" s="1" t="s">
        <v>3</v>
      </c>
      <c r="T4" s="1" t="s">
        <v>2</v>
      </c>
      <c r="U4" s="1" t="s">
        <v>3</v>
      </c>
      <c r="V4" s="1" t="s">
        <v>2</v>
      </c>
      <c r="W4" s="1" t="s">
        <v>3</v>
      </c>
      <c r="X4" s="1" t="s">
        <v>2</v>
      </c>
      <c r="Y4" s="1" t="s">
        <v>3</v>
      </c>
      <c r="Z4" s="1" t="s">
        <v>2</v>
      </c>
      <c r="AA4" s="1" t="s">
        <v>3</v>
      </c>
    </row>
    <row r="5" spans="1:2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5.5" spans="1:27">
      <c r="A6" s="16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9</v>
      </c>
      <c r="I6" s="16" t="s">
        <v>10</v>
      </c>
      <c r="J6" s="16" t="s">
        <v>11</v>
      </c>
      <c r="K6" s="16" t="s">
        <v>12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16</v>
      </c>
      <c r="R6" s="16" t="s">
        <v>17</v>
      </c>
      <c r="S6" s="16" t="s">
        <v>18</v>
      </c>
      <c r="T6" s="16" t="s">
        <v>19</v>
      </c>
      <c r="U6" s="16" t="s">
        <v>20</v>
      </c>
      <c r="V6" s="16" t="s">
        <v>21</v>
      </c>
      <c r="W6" s="16" t="s">
        <v>22</v>
      </c>
      <c r="X6" s="16" t="s">
        <v>21</v>
      </c>
      <c r="Y6" s="16" t="s">
        <v>22</v>
      </c>
      <c r="Z6" s="16" t="s">
        <v>21</v>
      </c>
      <c r="AA6" s="16" t="s">
        <v>22</v>
      </c>
    </row>
    <row r="7" ht="15.5" spans="1:27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15"/>
      <c r="W7" s="15"/>
      <c r="X7" s="15"/>
      <c r="Y7" s="15"/>
      <c r="Z7" s="15"/>
      <c r="AA7" s="15"/>
    </row>
    <row r="8" ht="31" spans="1:27">
      <c r="A8" s="7" t="s">
        <v>23</v>
      </c>
      <c r="B8" s="8" t="s">
        <v>24</v>
      </c>
      <c r="C8" s="8" t="s">
        <v>24</v>
      </c>
      <c r="D8" s="8" t="s">
        <v>24</v>
      </c>
      <c r="E8" s="8" t="s">
        <v>24</v>
      </c>
      <c r="F8" s="8" t="s">
        <v>24</v>
      </c>
      <c r="G8" s="8" t="s">
        <v>24</v>
      </c>
      <c r="H8" s="8" t="s">
        <v>24</v>
      </c>
      <c r="I8" s="8" t="s">
        <v>24</v>
      </c>
      <c r="J8" s="8" t="s">
        <v>24</v>
      </c>
      <c r="K8" s="8" t="s">
        <v>24</v>
      </c>
      <c r="L8" s="8" t="s">
        <v>24</v>
      </c>
      <c r="M8" s="8" t="s">
        <v>24</v>
      </c>
      <c r="N8" s="8" t="s">
        <v>24</v>
      </c>
      <c r="O8" s="8" t="s">
        <v>24</v>
      </c>
      <c r="P8" s="8" t="s">
        <v>24</v>
      </c>
      <c r="Q8" s="8" t="s">
        <v>24</v>
      </c>
      <c r="R8" s="8" t="s">
        <v>24</v>
      </c>
      <c r="S8" s="8" t="s">
        <v>24</v>
      </c>
      <c r="T8" s="8" t="s">
        <v>24</v>
      </c>
      <c r="U8" s="8" t="s">
        <v>24</v>
      </c>
      <c r="V8" s="15" t="s">
        <v>24</v>
      </c>
      <c r="W8" s="15" t="s">
        <v>24</v>
      </c>
      <c r="X8" s="15" t="s">
        <v>24</v>
      </c>
      <c r="Y8" s="15" t="s">
        <v>24</v>
      </c>
      <c r="Z8" s="15" t="s">
        <v>24</v>
      </c>
      <c r="AA8" s="15" t="s">
        <v>24</v>
      </c>
    </row>
    <row r="9" ht="15.5" spans="1:27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15"/>
      <c r="W9" s="15"/>
      <c r="X9" s="15"/>
      <c r="Y9" s="15"/>
      <c r="Z9" s="15"/>
      <c r="AA9" s="15"/>
    </row>
    <row r="10" ht="46.5" spans="1:27">
      <c r="A10" s="7" t="s">
        <v>25</v>
      </c>
      <c r="B10" s="8" t="s">
        <v>24</v>
      </c>
      <c r="C10" s="8" t="s">
        <v>24</v>
      </c>
      <c r="D10" s="8" t="s">
        <v>24</v>
      </c>
      <c r="E10" s="8" t="s">
        <v>24</v>
      </c>
      <c r="F10" s="8" t="s">
        <v>24</v>
      </c>
      <c r="G10" s="8" t="s">
        <v>24</v>
      </c>
      <c r="H10" s="8" t="s">
        <v>24</v>
      </c>
      <c r="I10" s="8" t="s">
        <v>24</v>
      </c>
      <c r="J10" s="8" t="s">
        <v>24</v>
      </c>
      <c r="K10" s="8" t="s">
        <v>24</v>
      </c>
      <c r="L10" s="8" t="s">
        <v>24</v>
      </c>
      <c r="M10" s="8" t="s">
        <v>24</v>
      </c>
      <c r="N10" s="8" t="s">
        <v>24</v>
      </c>
      <c r="O10" s="8" t="s">
        <v>24</v>
      </c>
      <c r="P10" s="8" t="s">
        <v>24</v>
      </c>
      <c r="Q10" s="8" t="s">
        <v>24</v>
      </c>
      <c r="R10" s="8" t="s">
        <v>24</v>
      </c>
      <c r="S10" s="8" t="s">
        <v>24</v>
      </c>
      <c r="T10" s="8" t="s">
        <v>24</v>
      </c>
      <c r="U10" s="8" t="s">
        <v>24</v>
      </c>
      <c r="V10" s="15" t="s">
        <v>24</v>
      </c>
      <c r="W10" s="15" t="s">
        <v>24</v>
      </c>
      <c r="X10" s="15" t="s">
        <v>24</v>
      </c>
      <c r="Y10" s="15" t="s">
        <v>24</v>
      </c>
      <c r="Z10" s="15" t="s">
        <v>24</v>
      </c>
      <c r="AA10" s="15" t="s">
        <v>24</v>
      </c>
    </row>
    <row r="11" ht="15.5" spans="1:27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5"/>
      <c r="W11" s="15"/>
      <c r="X11" s="15"/>
      <c r="Y11" s="15"/>
      <c r="Z11" s="15"/>
      <c r="AA11" s="15"/>
    </row>
    <row r="12" ht="31" spans="1:27">
      <c r="A12" s="7" t="s">
        <v>26</v>
      </c>
      <c r="B12" s="8" t="s">
        <v>24</v>
      </c>
      <c r="C12" s="8" t="s">
        <v>24</v>
      </c>
      <c r="D12" s="8" t="s">
        <v>24</v>
      </c>
      <c r="E12" s="8" t="s">
        <v>24</v>
      </c>
      <c r="F12" s="8" t="s">
        <v>24</v>
      </c>
      <c r="G12" s="8" t="s">
        <v>24</v>
      </c>
      <c r="H12" s="8" t="s">
        <v>24</v>
      </c>
      <c r="I12" s="8" t="s">
        <v>24</v>
      </c>
      <c r="J12" s="8" t="s">
        <v>24</v>
      </c>
      <c r="K12" s="8" t="s">
        <v>24</v>
      </c>
      <c r="L12" s="8" t="s">
        <v>24</v>
      </c>
      <c r="M12" s="8" t="s">
        <v>24</v>
      </c>
      <c r="N12" s="8" t="s">
        <v>24</v>
      </c>
      <c r="O12" s="8" t="s">
        <v>24</v>
      </c>
      <c r="P12" s="8" t="s">
        <v>24</v>
      </c>
      <c r="Q12" s="8" t="s">
        <v>24</v>
      </c>
      <c r="R12" s="8" t="s">
        <v>24</v>
      </c>
      <c r="S12" s="8" t="s">
        <v>24</v>
      </c>
      <c r="T12" s="8" t="s">
        <v>24</v>
      </c>
      <c r="U12" s="8" t="s">
        <v>24</v>
      </c>
      <c r="V12" s="15" t="s">
        <v>24</v>
      </c>
      <c r="W12" s="15" t="s">
        <v>24</v>
      </c>
      <c r="X12" s="15" t="s">
        <v>24</v>
      </c>
      <c r="Y12" s="15" t="s">
        <v>24</v>
      </c>
      <c r="Z12" s="15" t="s">
        <v>24</v>
      </c>
      <c r="AA12" s="15" t="s">
        <v>24</v>
      </c>
    </row>
    <row r="13" ht="15.5" spans="1:27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5"/>
      <c r="W13" s="15"/>
      <c r="X13" s="15"/>
      <c r="Y13" s="15"/>
      <c r="Z13" s="15"/>
      <c r="AA13" s="15"/>
    </row>
    <row r="14" ht="15.5" spans="1:27">
      <c r="A14" s="7" t="s">
        <v>27</v>
      </c>
      <c r="B14" s="8">
        <v>347</v>
      </c>
      <c r="C14" s="8">
        <v>214</v>
      </c>
      <c r="D14" s="8">
        <v>344</v>
      </c>
      <c r="E14" s="8">
        <v>199</v>
      </c>
      <c r="F14" s="8">
        <v>386</v>
      </c>
      <c r="G14" s="8">
        <v>155</v>
      </c>
      <c r="H14" s="8">
        <v>405</v>
      </c>
      <c r="I14" s="8">
        <v>137</v>
      </c>
      <c r="J14" s="8">
        <v>397</v>
      </c>
      <c r="K14" s="8">
        <v>105</v>
      </c>
      <c r="L14" s="8">
        <v>384</v>
      </c>
      <c r="M14" s="8">
        <v>111</v>
      </c>
      <c r="N14" s="13">
        <f>'[1]Tabel 15.1'!H14</f>
        <v>7900</v>
      </c>
      <c r="O14" s="13">
        <f>'[1]Tabel 15.1'!H19</f>
        <v>39</v>
      </c>
      <c r="P14" s="8">
        <v>391</v>
      </c>
      <c r="Q14" s="8">
        <v>97</v>
      </c>
      <c r="R14" s="8">
        <v>392</v>
      </c>
      <c r="S14" s="8">
        <v>98</v>
      </c>
      <c r="T14" s="8">
        <v>397</v>
      </c>
      <c r="U14" s="8">
        <v>59</v>
      </c>
      <c r="V14" s="15">
        <v>201</v>
      </c>
      <c r="W14" s="15">
        <v>219</v>
      </c>
      <c r="X14" s="15">
        <v>290</v>
      </c>
      <c r="Y14" s="15">
        <v>376</v>
      </c>
      <c r="Z14" s="15">
        <v>231</v>
      </c>
      <c r="AA14" s="15">
        <v>264</v>
      </c>
    </row>
    <row r="15" ht="15.5" spans="1:27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5"/>
      <c r="W15" s="15"/>
      <c r="X15" s="15"/>
      <c r="Y15" s="15"/>
      <c r="Z15" s="15"/>
      <c r="AA15" s="15"/>
    </row>
    <row r="16" ht="31" spans="1:27">
      <c r="A16" s="7" t="s">
        <v>28</v>
      </c>
      <c r="B16" s="8">
        <v>526</v>
      </c>
      <c r="C16" s="8">
        <v>2760</v>
      </c>
      <c r="D16" s="8">
        <v>707</v>
      </c>
      <c r="E16" s="8">
        <v>2709</v>
      </c>
      <c r="F16" s="8">
        <v>780</v>
      </c>
      <c r="G16" s="8">
        <v>2636</v>
      </c>
      <c r="H16" s="8">
        <v>801</v>
      </c>
      <c r="I16" s="8">
        <v>2526</v>
      </c>
      <c r="J16" s="8">
        <v>745</v>
      </c>
      <c r="K16" s="8">
        <v>2205</v>
      </c>
      <c r="L16" s="8">
        <v>648</v>
      </c>
      <c r="M16" s="8">
        <v>1892</v>
      </c>
      <c r="N16" s="8">
        <v>617</v>
      </c>
      <c r="O16" s="8">
        <v>1825</v>
      </c>
      <c r="P16" s="8">
        <v>552</v>
      </c>
      <c r="Q16" s="8">
        <v>1754</v>
      </c>
      <c r="R16" s="8">
        <v>573</v>
      </c>
      <c r="S16" s="8">
        <v>1736</v>
      </c>
      <c r="T16" s="8">
        <v>522</v>
      </c>
      <c r="U16" s="8">
        <v>1505</v>
      </c>
      <c r="V16" s="15">
        <v>501</v>
      </c>
      <c r="W16" s="15">
        <v>1599</v>
      </c>
      <c r="X16" s="15">
        <v>338</v>
      </c>
      <c r="Y16" s="15">
        <v>2923</v>
      </c>
      <c r="Z16" s="15">
        <v>321</v>
      </c>
      <c r="AA16" s="15">
        <v>2582</v>
      </c>
    </row>
    <row r="17" ht="15.5" spans="1:27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5"/>
      <c r="W17" s="15"/>
      <c r="X17" s="15"/>
      <c r="Y17" s="15"/>
      <c r="Z17" s="15"/>
      <c r="AA17" s="15"/>
    </row>
    <row r="18" ht="31" spans="1:27">
      <c r="A18" s="7" t="s">
        <v>29</v>
      </c>
      <c r="B18" s="8">
        <v>19</v>
      </c>
      <c r="C18" s="8">
        <v>6668</v>
      </c>
      <c r="D18" s="8">
        <v>28</v>
      </c>
      <c r="E18" s="8">
        <v>7084</v>
      </c>
      <c r="F18" s="8">
        <v>31</v>
      </c>
      <c r="G18" s="8">
        <v>7318</v>
      </c>
      <c r="H18" s="8">
        <v>32</v>
      </c>
      <c r="I18" s="8">
        <v>7044</v>
      </c>
      <c r="J18" s="8">
        <v>33</v>
      </c>
      <c r="K18" s="8">
        <v>6397</v>
      </c>
      <c r="L18" s="8">
        <v>25</v>
      </c>
      <c r="M18" s="8">
        <v>6035</v>
      </c>
      <c r="N18" s="8">
        <v>23</v>
      </c>
      <c r="O18" s="8">
        <v>5903</v>
      </c>
      <c r="P18" s="8">
        <v>22</v>
      </c>
      <c r="Q18" s="8">
        <v>5529</v>
      </c>
      <c r="R18" s="8">
        <v>24</v>
      </c>
      <c r="S18" s="8">
        <v>5551</v>
      </c>
      <c r="T18" s="8">
        <v>24</v>
      </c>
      <c r="U18" s="8">
        <v>4942</v>
      </c>
      <c r="V18" s="15">
        <v>37</v>
      </c>
      <c r="W18" s="15">
        <v>5582</v>
      </c>
      <c r="X18" s="15">
        <v>131</v>
      </c>
      <c r="Y18" s="15">
        <v>6726</v>
      </c>
      <c r="Z18" s="15">
        <f>1+28</f>
        <v>29</v>
      </c>
      <c r="AA18" s="15">
        <v>5983</v>
      </c>
    </row>
    <row r="19" ht="15.5" spans="1:27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15"/>
      <c r="W19" s="15"/>
      <c r="X19" s="15"/>
      <c r="Y19" s="15"/>
      <c r="Z19" s="15"/>
      <c r="AA19" s="15"/>
    </row>
    <row r="20" ht="31" spans="1:27">
      <c r="A20" s="7" t="s">
        <v>30</v>
      </c>
      <c r="B20" s="8">
        <v>18</v>
      </c>
      <c r="C20" s="8">
        <v>65</v>
      </c>
      <c r="D20" s="8">
        <v>19</v>
      </c>
      <c r="E20" s="8">
        <v>64</v>
      </c>
      <c r="F20" s="8">
        <v>20</v>
      </c>
      <c r="G20" s="8">
        <v>65</v>
      </c>
      <c r="H20" s="8">
        <v>21</v>
      </c>
      <c r="I20" s="8">
        <v>59</v>
      </c>
      <c r="J20" s="8">
        <v>21</v>
      </c>
      <c r="K20" s="8">
        <v>60</v>
      </c>
      <c r="L20" s="8">
        <v>20</v>
      </c>
      <c r="M20" s="8">
        <v>61</v>
      </c>
      <c r="N20" s="8">
        <v>18</v>
      </c>
      <c r="O20" s="8">
        <v>14</v>
      </c>
      <c r="P20" s="8">
        <v>18</v>
      </c>
      <c r="Q20" s="8">
        <v>7</v>
      </c>
      <c r="R20" s="8">
        <v>18</v>
      </c>
      <c r="S20" s="8">
        <v>6</v>
      </c>
      <c r="T20" s="8">
        <v>18</v>
      </c>
      <c r="U20" s="8">
        <v>13</v>
      </c>
      <c r="V20" s="15">
        <v>18</v>
      </c>
      <c r="W20" s="15">
        <v>13</v>
      </c>
      <c r="X20" s="15">
        <v>2</v>
      </c>
      <c r="Y20" s="15">
        <v>37</v>
      </c>
      <c r="Z20" s="15">
        <v>1</v>
      </c>
      <c r="AA20" s="15">
        <v>21</v>
      </c>
    </row>
    <row r="21" ht="15.5" spans="1:27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5"/>
      <c r="W21" s="15"/>
      <c r="X21" s="15"/>
      <c r="Y21" s="15"/>
      <c r="Z21" s="15"/>
      <c r="AA21" s="15"/>
    </row>
    <row r="22" ht="31" spans="1:27">
      <c r="A22" s="7" t="s">
        <v>31</v>
      </c>
      <c r="B22" s="8" t="s">
        <v>24</v>
      </c>
      <c r="C22" s="8">
        <v>2</v>
      </c>
      <c r="D22" s="8" t="s">
        <v>24</v>
      </c>
      <c r="E22" s="8">
        <v>2</v>
      </c>
      <c r="F22" s="8" t="s">
        <v>24</v>
      </c>
      <c r="G22" s="8">
        <v>2</v>
      </c>
      <c r="H22" s="8"/>
      <c r="I22" s="8">
        <v>2</v>
      </c>
      <c r="J22" s="8"/>
      <c r="K22" s="8">
        <v>2</v>
      </c>
      <c r="L22" s="8"/>
      <c r="M22" s="8">
        <v>2</v>
      </c>
      <c r="N22" s="8">
        <v>0</v>
      </c>
      <c r="O22" s="8">
        <v>2</v>
      </c>
      <c r="P22" s="8">
        <v>0</v>
      </c>
      <c r="Q22" s="8">
        <v>2</v>
      </c>
      <c r="R22" s="8">
        <v>0</v>
      </c>
      <c r="S22" s="8">
        <v>2</v>
      </c>
      <c r="T22" s="8">
        <v>0</v>
      </c>
      <c r="U22" s="8">
        <v>2</v>
      </c>
      <c r="V22" s="15">
        <v>0</v>
      </c>
      <c r="W22" s="15">
        <v>2</v>
      </c>
      <c r="X22" s="15">
        <v>0</v>
      </c>
      <c r="Y22" s="15">
        <v>0</v>
      </c>
      <c r="Z22" s="15">
        <v>0</v>
      </c>
      <c r="AA22" s="15">
        <v>0</v>
      </c>
    </row>
    <row r="23" ht="15.5" spans="1:27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15"/>
      <c r="W23" s="15"/>
      <c r="X23" s="15"/>
      <c r="Y23" s="15"/>
      <c r="Z23" s="15"/>
      <c r="AA23" s="15"/>
    </row>
    <row r="24" ht="62" spans="1:27">
      <c r="A24" s="7" t="s">
        <v>32</v>
      </c>
      <c r="B24" s="8" t="s">
        <v>24</v>
      </c>
      <c r="C24" s="8">
        <v>2</v>
      </c>
      <c r="D24" s="8" t="s">
        <v>24</v>
      </c>
      <c r="E24" s="8">
        <v>2</v>
      </c>
      <c r="F24" s="8" t="s">
        <v>24</v>
      </c>
      <c r="G24" s="8">
        <v>2</v>
      </c>
      <c r="H24" s="8"/>
      <c r="I24" s="8">
        <v>2</v>
      </c>
      <c r="J24" s="8"/>
      <c r="K24" s="8">
        <v>2</v>
      </c>
      <c r="L24" s="8"/>
      <c r="M24" s="8">
        <v>2</v>
      </c>
      <c r="N24" s="8">
        <v>0</v>
      </c>
      <c r="O24" s="8">
        <v>2</v>
      </c>
      <c r="P24" s="8">
        <v>0</v>
      </c>
      <c r="Q24" s="8">
        <v>2</v>
      </c>
      <c r="R24" s="8">
        <v>0</v>
      </c>
      <c r="S24" s="8">
        <v>2</v>
      </c>
      <c r="T24" s="8">
        <v>0</v>
      </c>
      <c r="U24" s="8">
        <v>2</v>
      </c>
      <c r="V24" s="15">
        <v>0</v>
      </c>
      <c r="W24" s="15">
        <v>2</v>
      </c>
      <c r="X24" s="15">
        <v>0</v>
      </c>
      <c r="Y24" s="15">
        <v>0</v>
      </c>
      <c r="Z24" s="15">
        <v>0</v>
      </c>
      <c r="AA24" s="15">
        <v>0</v>
      </c>
    </row>
    <row r="25" ht="15.5" spans="1:27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5"/>
      <c r="W25" s="15"/>
      <c r="X25" s="15"/>
      <c r="Y25" s="15"/>
      <c r="Z25" s="15"/>
      <c r="AA25" s="15"/>
    </row>
    <row r="26" ht="46.5" spans="1:27">
      <c r="A26" s="7" t="s">
        <v>33</v>
      </c>
      <c r="B26" s="8" t="s">
        <v>24</v>
      </c>
      <c r="C26" s="8">
        <v>2</v>
      </c>
      <c r="D26" s="8" t="s">
        <v>24</v>
      </c>
      <c r="E26" s="8">
        <v>2</v>
      </c>
      <c r="F26" s="8" t="s">
        <v>24</v>
      </c>
      <c r="G26" s="8">
        <v>2</v>
      </c>
      <c r="H26" s="8"/>
      <c r="I26" s="8">
        <v>2</v>
      </c>
      <c r="J26" s="8"/>
      <c r="K26" s="8">
        <v>2</v>
      </c>
      <c r="L26" s="8"/>
      <c r="M26" s="8">
        <v>2</v>
      </c>
      <c r="N26" s="8">
        <v>0</v>
      </c>
      <c r="O26" s="8">
        <v>4</v>
      </c>
      <c r="P26" s="8">
        <v>0</v>
      </c>
      <c r="Q26" s="8">
        <v>4</v>
      </c>
      <c r="R26" s="8">
        <v>0</v>
      </c>
      <c r="S26" s="8">
        <v>4</v>
      </c>
      <c r="T26" s="8">
        <v>0</v>
      </c>
      <c r="U26" s="8">
        <v>4</v>
      </c>
      <c r="V26" s="15">
        <v>0</v>
      </c>
      <c r="W26" s="15">
        <v>4</v>
      </c>
      <c r="X26" s="15">
        <v>0</v>
      </c>
      <c r="Y26" s="15">
        <v>2</v>
      </c>
      <c r="Z26" s="15">
        <v>0</v>
      </c>
      <c r="AA26" s="15">
        <v>0</v>
      </c>
    </row>
    <row r="27" ht="15.5" spans="1:27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15"/>
      <c r="W27" s="15"/>
      <c r="X27" s="15"/>
      <c r="Y27" s="15"/>
      <c r="Z27" s="15"/>
      <c r="AA27" s="15"/>
    </row>
    <row r="28" ht="62" spans="1:27">
      <c r="A28" s="7" t="s">
        <v>34</v>
      </c>
      <c r="B28" s="8">
        <v>2</v>
      </c>
      <c r="C28" s="8">
        <v>2</v>
      </c>
      <c r="D28" s="8">
        <v>2</v>
      </c>
      <c r="E28" s="8">
        <v>2</v>
      </c>
      <c r="F28" s="8">
        <v>2</v>
      </c>
      <c r="G28" s="8">
        <v>2</v>
      </c>
      <c r="H28" s="8">
        <v>2</v>
      </c>
      <c r="I28" s="8">
        <v>2</v>
      </c>
      <c r="J28" s="8">
        <v>2</v>
      </c>
      <c r="K28" s="8">
        <v>2</v>
      </c>
      <c r="L28" s="8">
        <v>2</v>
      </c>
      <c r="M28" s="8">
        <v>2</v>
      </c>
      <c r="N28" s="8">
        <v>2</v>
      </c>
      <c r="O28" s="8">
        <v>2</v>
      </c>
      <c r="P28" s="8">
        <v>2</v>
      </c>
      <c r="Q28" s="8">
        <v>2</v>
      </c>
      <c r="R28" s="8">
        <v>2</v>
      </c>
      <c r="S28" s="8">
        <v>2</v>
      </c>
      <c r="T28" s="8">
        <v>2</v>
      </c>
      <c r="U28" s="8">
        <v>2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1</v>
      </c>
    </row>
    <row r="29" ht="31" spans="1:27">
      <c r="A29" s="7" t="s">
        <v>35</v>
      </c>
      <c r="B29" s="8">
        <v>0</v>
      </c>
      <c r="C29" s="8">
        <v>11</v>
      </c>
      <c r="D29" s="8">
        <v>2</v>
      </c>
      <c r="E29" s="8">
        <v>13</v>
      </c>
      <c r="F29" s="8">
        <v>2</v>
      </c>
      <c r="G29" s="8">
        <v>10</v>
      </c>
      <c r="H29" s="8">
        <v>2</v>
      </c>
      <c r="I29" s="8">
        <v>7</v>
      </c>
      <c r="J29" s="8">
        <v>1</v>
      </c>
      <c r="K29" s="8">
        <v>6</v>
      </c>
      <c r="L29" s="8">
        <v>1</v>
      </c>
      <c r="M29" s="8">
        <v>8</v>
      </c>
      <c r="N29" s="8">
        <v>1</v>
      </c>
      <c r="O29" s="8">
        <v>8</v>
      </c>
      <c r="P29" s="8">
        <v>1</v>
      </c>
      <c r="Q29" s="8">
        <v>8</v>
      </c>
      <c r="R29" s="8">
        <v>1</v>
      </c>
      <c r="S29" s="8">
        <v>9</v>
      </c>
      <c r="T29" s="8">
        <v>1</v>
      </c>
      <c r="U29" s="8">
        <v>8</v>
      </c>
      <c r="V29" s="15">
        <v>1</v>
      </c>
      <c r="W29" s="15">
        <v>8</v>
      </c>
      <c r="X29" s="15">
        <v>0</v>
      </c>
      <c r="Y29" s="15">
        <v>21</v>
      </c>
      <c r="Z29" s="15">
        <v>2</v>
      </c>
      <c r="AA29" s="15">
        <v>33</v>
      </c>
    </row>
    <row r="30" ht="15.5" spans="1:27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5"/>
      <c r="W30" s="15"/>
      <c r="X30" s="15"/>
      <c r="Y30" s="15"/>
      <c r="Z30" s="15"/>
      <c r="AA30" s="15"/>
    </row>
    <row r="31" ht="31" spans="1:27">
      <c r="A31" s="7" t="s">
        <v>36</v>
      </c>
      <c r="B31" s="8">
        <v>9</v>
      </c>
      <c r="C31" s="8">
        <v>12</v>
      </c>
      <c r="D31" s="8">
        <v>10</v>
      </c>
      <c r="E31" s="8">
        <v>12</v>
      </c>
      <c r="F31" s="8">
        <v>10</v>
      </c>
      <c r="G31" s="8">
        <v>10</v>
      </c>
      <c r="H31" s="8">
        <v>10</v>
      </c>
      <c r="I31" s="8">
        <v>3</v>
      </c>
      <c r="J31" s="8">
        <v>10</v>
      </c>
      <c r="K31" s="8"/>
      <c r="L31" s="8">
        <v>10</v>
      </c>
      <c r="M31" s="8"/>
      <c r="N31" s="8">
        <v>18</v>
      </c>
      <c r="O31" s="8">
        <v>4</v>
      </c>
      <c r="P31" s="8">
        <v>12</v>
      </c>
      <c r="Q31" s="8">
        <v>7</v>
      </c>
      <c r="R31" s="8">
        <v>12</v>
      </c>
      <c r="S31" s="8">
        <v>7</v>
      </c>
      <c r="T31" s="8">
        <v>12</v>
      </c>
      <c r="U31" s="8">
        <v>6</v>
      </c>
      <c r="V31" s="15">
        <v>18</v>
      </c>
      <c r="W31" s="15">
        <v>12</v>
      </c>
      <c r="X31" s="15">
        <v>2</v>
      </c>
      <c r="Y31" s="15">
        <v>30</v>
      </c>
      <c r="Z31" s="15">
        <v>4</v>
      </c>
      <c r="AA31" s="15">
        <v>30</v>
      </c>
    </row>
    <row r="32" ht="15.5" spans="1:27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5"/>
      <c r="W32" s="15"/>
      <c r="X32" s="15"/>
      <c r="Y32" s="15"/>
      <c r="Z32" s="15"/>
      <c r="AA32" s="15"/>
    </row>
    <row r="33" ht="62" spans="1:27">
      <c r="A33" s="7" t="s">
        <v>37</v>
      </c>
      <c r="B33" s="8">
        <v>66</v>
      </c>
      <c r="C33" s="8">
        <v>44</v>
      </c>
      <c r="D33" s="8">
        <v>68</v>
      </c>
      <c r="E33" s="8">
        <v>44</v>
      </c>
      <c r="F33" s="8">
        <v>68</v>
      </c>
      <c r="G33" s="8">
        <v>44</v>
      </c>
      <c r="H33" s="8">
        <v>69</v>
      </c>
      <c r="I33" s="8">
        <v>32</v>
      </c>
      <c r="J33" s="8">
        <v>73</v>
      </c>
      <c r="K33" s="8">
        <v>25</v>
      </c>
      <c r="L33" s="8">
        <v>78</v>
      </c>
      <c r="M33" s="8">
        <v>36</v>
      </c>
      <c r="N33" s="8">
        <v>78</v>
      </c>
      <c r="O33" s="8">
        <v>33</v>
      </c>
      <c r="P33" s="8">
        <v>73</v>
      </c>
      <c r="Q33" s="8">
        <v>24</v>
      </c>
      <c r="R33" s="8">
        <v>80</v>
      </c>
      <c r="S33" s="8">
        <v>44</v>
      </c>
      <c r="T33" s="8">
        <v>83</v>
      </c>
      <c r="U33" s="8">
        <v>44</v>
      </c>
      <c r="V33" s="15">
        <v>83</v>
      </c>
      <c r="W33" s="15">
        <v>44</v>
      </c>
      <c r="X33" s="15">
        <v>54</v>
      </c>
      <c r="Y33" s="15">
        <v>55</v>
      </c>
      <c r="Z33" s="15">
        <v>41</v>
      </c>
      <c r="AA33" s="15">
        <v>47</v>
      </c>
    </row>
    <row r="34" ht="46.5" spans="1:27">
      <c r="A34" s="9" t="s">
        <v>38</v>
      </c>
      <c r="B34" s="8">
        <v>9</v>
      </c>
      <c r="C34" s="8">
        <v>28</v>
      </c>
      <c r="D34" s="8">
        <v>17</v>
      </c>
      <c r="E34" s="8">
        <v>30</v>
      </c>
      <c r="F34" s="8">
        <v>25</v>
      </c>
      <c r="G34" s="8">
        <v>24</v>
      </c>
      <c r="H34" s="8">
        <v>25</v>
      </c>
      <c r="I34" s="8">
        <v>20</v>
      </c>
      <c r="J34" s="8">
        <v>32</v>
      </c>
      <c r="K34" s="8">
        <v>20</v>
      </c>
      <c r="L34" s="8">
        <v>25</v>
      </c>
      <c r="M34" s="8">
        <v>21</v>
      </c>
      <c r="N34" s="8">
        <v>25</v>
      </c>
      <c r="O34" s="8">
        <v>20</v>
      </c>
      <c r="P34" s="8">
        <v>25</v>
      </c>
      <c r="Q34" s="8">
        <v>23</v>
      </c>
      <c r="R34" s="8">
        <v>18</v>
      </c>
      <c r="S34" s="8">
        <v>6</v>
      </c>
      <c r="T34" s="8">
        <v>18</v>
      </c>
      <c r="U34" s="8">
        <v>13</v>
      </c>
      <c r="V34" s="15">
        <v>18</v>
      </c>
      <c r="W34" s="15">
        <v>13</v>
      </c>
      <c r="X34" s="15">
        <v>14</v>
      </c>
      <c r="Y34" s="15">
        <v>15</v>
      </c>
      <c r="Z34" s="15">
        <v>10</v>
      </c>
      <c r="AA34" s="15">
        <v>12</v>
      </c>
    </row>
    <row r="35" ht="15.5" spans="1:27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15"/>
      <c r="W35" s="15"/>
      <c r="X35" s="15"/>
      <c r="Y35" s="15"/>
      <c r="Z35" s="15"/>
      <c r="AA35" s="15"/>
    </row>
    <row r="36" ht="93" spans="1:27">
      <c r="A36" s="7" t="s">
        <v>39</v>
      </c>
      <c r="B36" s="8" t="s">
        <v>24</v>
      </c>
      <c r="C36" s="8">
        <v>2</v>
      </c>
      <c r="D36" s="8">
        <v>0</v>
      </c>
      <c r="E36" s="8">
        <v>2</v>
      </c>
      <c r="F36" s="8" t="s">
        <v>24</v>
      </c>
      <c r="G36" s="8">
        <v>2</v>
      </c>
      <c r="H36" s="8">
        <v>0</v>
      </c>
      <c r="I36" s="8">
        <v>0</v>
      </c>
      <c r="J36" s="8">
        <v>0</v>
      </c>
      <c r="K36" s="8">
        <v>2</v>
      </c>
      <c r="L36" s="8">
        <v>0</v>
      </c>
      <c r="M36" s="8">
        <v>2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</row>
    <row r="37" ht="15.5" spans="1:27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15"/>
      <c r="W37" s="15"/>
      <c r="X37" s="15"/>
      <c r="Y37" s="15"/>
      <c r="Z37" s="15"/>
      <c r="AA37" s="15"/>
    </row>
    <row r="38" ht="62" spans="1:27">
      <c r="A38" s="7" t="s">
        <v>40</v>
      </c>
      <c r="B38" s="8">
        <v>0</v>
      </c>
      <c r="C38" s="8">
        <v>3</v>
      </c>
      <c r="D38" s="8">
        <v>3</v>
      </c>
      <c r="E38" s="8">
        <v>3</v>
      </c>
      <c r="F38" s="8">
        <v>3</v>
      </c>
      <c r="G38" s="8">
        <v>3</v>
      </c>
      <c r="H38" s="8"/>
      <c r="I38" s="8">
        <v>5</v>
      </c>
      <c r="J38" s="8"/>
      <c r="K38" s="8">
        <v>4</v>
      </c>
      <c r="L38" s="8">
        <v>8</v>
      </c>
      <c r="M38" s="8">
        <v>8</v>
      </c>
      <c r="N38" s="8">
        <v>1</v>
      </c>
      <c r="O38" s="8">
        <v>12</v>
      </c>
      <c r="P38" s="8">
        <v>3</v>
      </c>
      <c r="Q38" s="8">
        <v>9</v>
      </c>
      <c r="R38" s="8">
        <v>4</v>
      </c>
      <c r="S38" s="8">
        <v>9</v>
      </c>
      <c r="T38" s="8">
        <v>20</v>
      </c>
      <c r="U38" s="8">
        <v>0</v>
      </c>
      <c r="V38" s="15">
        <v>18</v>
      </c>
      <c r="W38" s="15">
        <v>0</v>
      </c>
      <c r="X38" s="15">
        <v>3</v>
      </c>
      <c r="Y38" s="15">
        <v>21</v>
      </c>
      <c r="Z38" s="15">
        <v>0</v>
      </c>
      <c r="AA38" s="15">
        <v>0</v>
      </c>
    </row>
    <row r="39" ht="31" spans="1:27">
      <c r="A39" s="7" t="s">
        <v>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</row>
    <row r="40" ht="15.5" spans="1:27">
      <c r="A40" s="10" t="s">
        <v>42</v>
      </c>
      <c r="B40" s="11">
        <f t="shared" ref="B40:I40" si="0">SUM(B14:B38)</f>
        <v>996</v>
      </c>
      <c r="C40" s="11">
        <f t="shared" si="0"/>
        <v>9815</v>
      </c>
      <c r="D40" s="11">
        <f t="shared" si="0"/>
        <v>1200</v>
      </c>
      <c r="E40" s="11">
        <f t="shared" si="0"/>
        <v>10168</v>
      </c>
      <c r="F40" s="12">
        <f t="shared" si="0"/>
        <v>1327</v>
      </c>
      <c r="G40" s="12">
        <f t="shared" si="0"/>
        <v>10275</v>
      </c>
      <c r="H40" s="12">
        <f t="shared" si="0"/>
        <v>1367</v>
      </c>
      <c r="I40" s="12">
        <f t="shared" si="0"/>
        <v>9841</v>
      </c>
      <c r="J40" s="12">
        <v>1314</v>
      </c>
      <c r="K40" s="12">
        <v>8832</v>
      </c>
      <c r="L40" s="12">
        <f>SUM(L8:L38)</f>
        <v>1201</v>
      </c>
      <c r="M40" s="12">
        <f>SUM(M8:M38)</f>
        <v>8182</v>
      </c>
      <c r="N40" s="12">
        <f t="shared" ref="N40:P40" si="1">SUM(N14,N16,N18,N20,N22,N24,N26,N28,N29,N32,N31,N33,N34,N36,N399,N38)</f>
        <v>8683</v>
      </c>
      <c r="O40" s="12">
        <f t="shared" si="1"/>
        <v>7868</v>
      </c>
      <c r="P40" s="12">
        <f t="shared" si="1"/>
        <v>1099</v>
      </c>
      <c r="Q40" s="12">
        <f t="shared" ref="Q40:V40" si="2">SUM(Q14:Q39)</f>
        <v>7468</v>
      </c>
      <c r="R40" s="12">
        <f>SUM(R14,R16,R18,R20,R22,R24,R26,R28,R29,R32,R31,R33,R34,R36,R399,R38)</f>
        <v>1124</v>
      </c>
      <c r="S40" s="12">
        <f t="shared" si="2"/>
        <v>7476</v>
      </c>
      <c r="T40" s="12">
        <f>SUM(T14,T16,T18,T20,T22,T24,T26,T28,T29,T32,T31,T33,T34,T36,T399,T38)</f>
        <v>1097</v>
      </c>
      <c r="U40" s="12">
        <f t="shared" si="2"/>
        <v>6600</v>
      </c>
      <c r="V40" s="12">
        <f t="shared" si="2"/>
        <v>895</v>
      </c>
      <c r="W40" s="12">
        <f t="shared" ref="W40:AA40" si="3">SUM(W8:W39)</f>
        <v>7498</v>
      </c>
      <c r="X40" s="12">
        <f t="shared" si="3"/>
        <v>834</v>
      </c>
      <c r="Y40" s="12">
        <f t="shared" si="3"/>
        <v>10206</v>
      </c>
      <c r="Z40" s="12">
        <f t="shared" si="3"/>
        <v>639</v>
      </c>
      <c r="AA40" s="12">
        <f t="shared" si="3"/>
        <v>8973</v>
      </c>
    </row>
  </sheetData>
  <mergeCells count="4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2026-04-13T02:16:11Z</dcterms:created>
  <dcterms:modified xsi:type="dcterms:W3CDTF">2026-04-13T02:18:23Z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22DBD666842E49E4B90CF62085000D63_11</vt:lpwstr>
  </property>
  <property fmtid="{D5CDD505-2E9C-101B-9397-08002B2CF9AE}" pid="3" name="KSOProductBuildVer">
    <vt:lpwstr>1033-12.2.0.23196</vt:lpwstr>
  </property>
</Properties>
</file>