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 firstSheet="23" activeTab="30"/>
  </bookViews>
  <sheets>
    <sheet name="Tabel 25.1" sheetId="1" r:id="rId1"/>
    <sheet name="Tabel 25.2 " sheetId="2" r:id="rId2"/>
    <sheet name="Tabel 25.3" sheetId="3" r:id="rId3"/>
    <sheet name="Tabel 25.4" sheetId="4" r:id="rId4"/>
    <sheet name="Tabel 25.5" sheetId="5" r:id="rId5"/>
    <sheet name="Tabel 25.6" sheetId="6" r:id="rId6"/>
    <sheet name="Tabel 25.7" sheetId="7" r:id="rId7"/>
    <sheet name="Tabel 25.8" sheetId="8" r:id="rId8"/>
    <sheet name="Tabel 25.9" sheetId="9" r:id="rId9"/>
    <sheet name="Tabel 25.10" sheetId="10" r:id="rId10"/>
    <sheet name="Tabel 25.11" sheetId="11" r:id="rId11"/>
    <sheet name="Tabel 25.12" sheetId="12" r:id="rId12"/>
    <sheet name="Tabel 25.13" sheetId="23" r:id="rId13"/>
    <sheet name="Tabel 25.14" sheetId="24" r:id="rId14"/>
    <sheet name="Tabel 25.15" sheetId="25" r:id="rId15"/>
    <sheet name="Tabel 25.16" sheetId="26" r:id="rId16"/>
    <sheet name="Tabel 25.17" sheetId="27" r:id="rId17"/>
    <sheet name="Tabel 25.18" sheetId="28" r:id="rId18"/>
    <sheet name="Tabel 25.19" sheetId="29" r:id="rId19"/>
    <sheet name="Tabel 25.20" sheetId="30" r:id="rId20"/>
    <sheet name="Tabel 25.21" sheetId="31" r:id="rId21"/>
    <sheet name="Tabel 25.22" sheetId="32" r:id="rId22"/>
    <sheet name="Tabel 25.23" sheetId="33" r:id="rId23"/>
    <sheet name="Tabel 25.24" sheetId="34" r:id="rId24"/>
    <sheet name="Tabel 25.25" sheetId="35" r:id="rId25"/>
    <sheet name="Tabel 25.26" sheetId="36" r:id="rId26"/>
    <sheet name="Tabel 25.27" sheetId="37" r:id="rId27"/>
    <sheet name="Tabel 25.28" sheetId="38" r:id="rId28"/>
    <sheet name="Tabel 25.29" sheetId="39" r:id="rId29"/>
    <sheet name="Tabel 25.30" sheetId="40" r:id="rId30"/>
    <sheet name="Tabel 25.31" sheetId="41" r:id="rId31"/>
    <sheet name="Tabel 25.32" sheetId="42" r:id="rId32"/>
    <sheet name="Tabel 25.33" sheetId="43" r:id="rId33"/>
    <sheet name="Tabel 25.34" sheetId="44" r:id="rId34"/>
    <sheet name="Tabel 25.35" sheetId="45" r:id="rId35"/>
    <sheet name="Tabel  25.36" sheetId="46" r:id="rId36"/>
    <sheet name="Tabel 25.37" sheetId="47" r:id="rId37"/>
    <sheet name="Tabel 25.38" sheetId="48" r:id="rId38"/>
    <sheet name="Tabel 25.39" sheetId="49" r:id="rId39"/>
    <sheet name="Tabel 25.40" sheetId="50" r:id="rId40"/>
    <sheet name="Tabel 25.41" sheetId="51" r:id="rId41"/>
    <sheet name="Tabel 25.42" sheetId="52" r:id="rId42"/>
    <sheet name="Tabel 25.43" sheetId="53" r:id="rId43"/>
    <sheet name="Tabel 25.44" sheetId="54" r:id="rId44"/>
    <sheet name="Tabel 25.45" sheetId="55" r:id="rId45"/>
    <sheet name="Tabel 25.46" sheetId="56" r:id="rId46"/>
    <sheet name="Tabel 25.47" sheetId="57" r:id="rId47"/>
    <sheet name="Tabel 25.48" sheetId="58" r:id="rId48"/>
    <sheet name="Tabel 25.49" sheetId="59" r:id="rId49"/>
    <sheet name="Tabel 25.50" sheetId="60" r:id="rId50"/>
    <sheet name="Tabel 25.51" sheetId="61" r:id="rId51"/>
    <sheet name="Tabel 25.52" sheetId="63" r:id="rId52"/>
    <sheet name="Sheet1" sheetId="64" r:id="rId53"/>
  </sheets>
  <calcPr calcId="124519"/>
</workbook>
</file>

<file path=xl/calcChain.xml><?xml version="1.0" encoding="utf-8"?>
<calcChain xmlns="http://schemas.openxmlformats.org/spreadsheetml/2006/main">
  <c r="N16" i="3"/>
  <c r="J16"/>
  <c r="J19"/>
  <c r="M16"/>
  <c r="L16"/>
  <c r="K16"/>
  <c r="C29" i="40"/>
  <c r="D29"/>
  <c r="E29"/>
  <c r="F29"/>
  <c r="G29"/>
  <c r="D35" i="1"/>
  <c r="G98" i="61"/>
  <c r="F98"/>
  <c r="E98"/>
  <c r="D98"/>
  <c r="C98"/>
  <c r="I39" i="37"/>
  <c r="I40"/>
  <c r="I41"/>
  <c r="C39" i="23"/>
  <c r="D39"/>
  <c r="E39"/>
  <c r="F39"/>
  <c r="G39"/>
  <c r="H37" i="10" l="1"/>
  <c r="H38"/>
  <c r="H39"/>
</calcChain>
</file>

<file path=xl/sharedStrings.xml><?xml version="1.0" encoding="utf-8"?>
<sst xmlns="http://schemas.openxmlformats.org/spreadsheetml/2006/main" count="5283" uniqueCount="349">
  <si>
    <t>Luas Tanam, Panen, Provitas, Produksi dan Luas Puso Padi Sawah</t>
  </si>
  <si>
    <t xml:space="preserve">Kecamatan </t>
  </si>
  <si>
    <t>PADI SAWAH</t>
  </si>
  <si>
    <t>Luas Tanam (Ha)</t>
  </si>
  <si>
    <t>Luas Panen (Ha)</t>
  </si>
  <si>
    <t>Provitas (Ku/Ha)</t>
  </si>
  <si>
    <t>Produksi (Ton)</t>
  </si>
  <si>
    <t>Luas Puso (Ha)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</si>
  <si>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</si>
  <si>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</si>
  <si>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</si>
  <si>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</si>
  <si>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</si>
  <si>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</si>
  <si>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</si>
  <si>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</si>
  <si>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</si>
  <si>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</si>
  <si>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</si>
  <si>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</si>
  <si>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</si>
  <si>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</si>
  <si>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</si>
  <si>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</si>
  <si>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</si>
  <si>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</si>
  <si>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</si>
  <si>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</si>
  <si>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</si>
  <si>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</si>
  <si>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</si>
  <si>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</si>
  <si>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</si>
  <si>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</si>
  <si>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Luas Tanam, Panen, Provitas, Produksi dan Luas Puso Padi Ladang</t>
  </si>
  <si>
    <t>PADI LADANG</t>
  </si>
  <si>
    <t>-</t>
  </si>
  <si>
    <t>Luas Panen Tanaman Padi Sawah, Padi Gogo, Jagung dan Kedelai</t>
  </si>
  <si>
    <t xml:space="preserve">Padi Sawah </t>
  </si>
  <si>
    <t xml:space="preserve">Padi Gogo </t>
  </si>
  <si>
    <t>Jagung</t>
  </si>
  <si>
    <t>Kedelai</t>
  </si>
  <si>
    <t>Luas Panen Untuk Tanaman Kacang Tanah, Kacang Hijau, Ubi Kayu dan Ubi Jalar</t>
  </si>
  <si>
    <t>Kecamatan</t>
  </si>
  <si>
    <t>Kacang Tanah</t>
  </si>
  <si>
    <t xml:space="preserve">Kacang Hijau </t>
  </si>
  <si>
    <t>Ubi Kayu</t>
  </si>
  <si>
    <t xml:space="preserve">Ubi Jalar </t>
  </si>
  <si>
    <t>Luas Panen, Rata – rata Produksi , Produksi Kacang Panjang dan Terong</t>
  </si>
  <si>
    <t xml:space="preserve">Kacang Panjang </t>
  </si>
  <si>
    <t xml:space="preserve">Terong </t>
  </si>
  <si>
    <t xml:space="preserve">Luas Panen </t>
  </si>
  <si>
    <t xml:space="preserve">Produksi </t>
  </si>
  <si>
    <t>( Kw )</t>
  </si>
  <si>
    <t>29.69</t>
  </si>
  <si>
    <t>Luas Panen, Rata – rata Produksi , Produksi Mentimun dan Cabe Rawit</t>
  </si>
  <si>
    <t xml:space="preserve">Mentimun </t>
  </si>
  <si>
    <t xml:space="preserve">Cabe Rawit </t>
  </si>
  <si>
    <t>Luas Panen</t>
  </si>
  <si>
    <t xml:space="preserve"> ( Ha )</t>
  </si>
  <si>
    <t>Rata-rata Produksi</t>
  </si>
  <si>
    <t xml:space="preserve"> ( Kw/Ha )</t>
  </si>
  <si>
    <t>Produksi</t>
  </si>
  <si>
    <t>Luas Panen, Rata – rata Produksi , Produksi Bawang Merah dan Cabe Merah</t>
  </si>
  <si>
    <t xml:space="preserve">Bawang Merah </t>
  </si>
  <si>
    <t xml:space="preserve">Cabe Merah </t>
  </si>
  <si>
    <t>Luas Panen, Rata – rata Produksi , Produksi Kangkung dan Petsai</t>
  </si>
  <si>
    <t xml:space="preserve">Kangkung </t>
  </si>
  <si>
    <t>Petsai</t>
  </si>
  <si>
    <t>Rata-rata Produksi       ( Kw/Ha )</t>
  </si>
  <si>
    <t>Luas Panen, Rata – rata Produksi , Produksi Melon dan Semangka</t>
  </si>
  <si>
    <t xml:space="preserve">Melon </t>
  </si>
  <si>
    <t xml:space="preserve">Semangka </t>
  </si>
  <si>
    <t>( Ha )</t>
  </si>
  <si>
    <t>( Kw/Ha)</t>
  </si>
  <si>
    <t>Luas Panen, Rata – rata Produksi , Produksi Kobis dan Bayam</t>
  </si>
  <si>
    <t>Kobis</t>
  </si>
  <si>
    <t xml:space="preserve">Bayam </t>
  </si>
  <si>
    <t>( Kw/Ha )</t>
  </si>
  <si>
    <t xml:space="preserve">Produksi Buah-buahan Menurut Kecamatandan Jenis </t>
  </si>
  <si>
    <t>Rambutan</t>
  </si>
  <si>
    <t>Jeruk Siam</t>
  </si>
  <si>
    <t>Mangga</t>
  </si>
  <si>
    <t>Pisang</t>
  </si>
  <si>
    <t>Pepaya</t>
  </si>
  <si>
    <t>Nanas</t>
  </si>
  <si>
    <t>Durian</t>
  </si>
  <si>
    <t>Jambu Biji</t>
  </si>
  <si>
    <t>Sawo</t>
  </si>
  <si>
    <t>Luas Tambah Serangan Organisme Pengganggu Tanaman dan Bencana Alam</t>
  </si>
  <si>
    <t xml:space="preserve"> Pada Tanaman Padi Sawah  Menurut Kecamatan dan Jenis Organisme</t>
  </si>
  <si>
    <t>Pengerek Batang</t>
  </si>
  <si>
    <t xml:space="preserve">Wereng Coklat </t>
  </si>
  <si>
    <t xml:space="preserve">Tikus </t>
  </si>
  <si>
    <t>Tungro</t>
  </si>
  <si>
    <t>BLB/ Kresek</t>
  </si>
  <si>
    <t>Blas</t>
  </si>
  <si>
    <t>Puso</t>
  </si>
  <si>
    <t>B. Alam</t>
  </si>
  <si>
    <t>Jumlah</t>
  </si>
  <si>
    <t>Produksi ( Kw )</t>
  </si>
  <si>
    <t xml:space="preserve">Kambing Anak, Dewasa Menurut jenis Kelamin dan </t>
  </si>
  <si>
    <t>Anak dan Muda</t>
  </si>
  <si>
    <t>Dewasa</t>
  </si>
  <si>
    <t>Jantan</t>
  </si>
  <si>
    <t>Betina</t>
  </si>
  <si>
    <t xml:space="preserve">Sapi Anak, Dewasa Menurut jenis Kelamin dan </t>
  </si>
  <si>
    <t xml:space="preserve">Kuda Anak, Dewasa Menurut jenis Kelamin dan </t>
  </si>
  <si>
    <t xml:space="preserve">Ayam Buras Anak, Dewasa Menurut jenis Kelamin dan </t>
  </si>
  <si>
    <t xml:space="preserve">Ayam Pedaging Anak, Dewasa Menurut jenis Kelamin dan </t>
  </si>
  <si>
    <t xml:space="preserve">Domba Anak, Dewasa Menurut jenis Kelamin dan </t>
  </si>
  <si>
    <t xml:space="preserve">Kerbau Anak, Dewasa Menurut jenis Kelamin dan </t>
  </si>
  <si>
    <t xml:space="preserve">Sapi Perah Anak, Dewasa Menurut jenis Kelamin dan </t>
  </si>
  <si>
    <t xml:space="preserve">Itik Anak, Dewasa Menurut jenis Kelamin dan </t>
  </si>
  <si>
    <t xml:space="preserve">Populasi Ayam Petelur Anak, Dewasa Menurut jenis Kelamin dan </t>
  </si>
  <si>
    <t xml:space="preserve">Populasi Burung Puyuh Anak, Dewasa Menurut jenis Kelamin dan </t>
  </si>
  <si>
    <t xml:space="preserve">Populasi Entok Anak, Dewasa Menurut jenis Kelamin dan </t>
  </si>
  <si>
    <t xml:space="preserve">Populasi Kelinci Anak, Dewasa Menurut jenis Kelamin dan </t>
  </si>
  <si>
    <t xml:space="preserve">Populasi Angsa Anak, Dewasa Menurut jenis Kelamin dan </t>
  </si>
  <si>
    <t xml:space="preserve">Populasi Babi Anak, Dewasa Menurut jenis Kelamin dan </t>
  </si>
  <si>
    <t xml:space="preserve">Ternak Yang Diperdagangkan </t>
  </si>
  <si>
    <t>Sapi</t>
  </si>
  <si>
    <t>Kambing</t>
  </si>
  <si>
    <t>Domba</t>
  </si>
  <si>
    <t>Masuk</t>
  </si>
  <si>
    <t>Laku</t>
  </si>
  <si>
    <t xml:space="preserve">Ternak Yang Dipotong Rumah Potong Hewan </t>
  </si>
  <si>
    <t>Ternak Besar</t>
  </si>
  <si>
    <t>Ternak Kecil</t>
  </si>
  <si>
    <t>Kerbau</t>
  </si>
  <si>
    <t>Babi</t>
  </si>
  <si>
    <t>Unggas</t>
  </si>
  <si>
    <t>Ayam</t>
  </si>
  <si>
    <t>Itik</t>
  </si>
  <si>
    <t xml:space="preserve">Produksi Susu </t>
  </si>
  <si>
    <t>Sapi Perah Perusahaan</t>
  </si>
  <si>
    <t>Sapi Perah Rakyat</t>
  </si>
  <si>
    <t>Pemberantasan Penyakit Ternak Menurut Jenisnya (Vaksinasi)</t>
  </si>
  <si>
    <t>Antrax</t>
  </si>
  <si>
    <t>SE</t>
  </si>
  <si>
    <t>Data Pemotongan dan Produksi Daging</t>
  </si>
  <si>
    <t>RPH Pemerintah</t>
  </si>
  <si>
    <t>RPH Swasta</t>
  </si>
  <si>
    <t>Diluar RPH</t>
  </si>
  <si>
    <t>Jtn</t>
  </si>
  <si>
    <t>Btn</t>
  </si>
  <si>
    <t>01 Sapi Potong</t>
  </si>
  <si>
    <t>02 Kerbau</t>
  </si>
  <si>
    <t>03 Kuda</t>
  </si>
  <si>
    <t>04 Kambing</t>
  </si>
  <si>
    <t>05 Domba</t>
  </si>
  <si>
    <t>06 Babi</t>
  </si>
  <si>
    <t>Tidak Tercatat</t>
  </si>
  <si>
    <t>Total</t>
  </si>
  <si>
    <t>Produksi Daging</t>
  </si>
  <si>
    <t>Rata-rata</t>
  </si>
  <si>
    <t>Kg</t>
  </si>
  <si>
    <t>Data Produksi Telur</t>
  </si>
  <si>
    <t xml:space="preserve">       Jenis Produksi</t>
  </si>
  <si>
    <t>Ayam Ras</t>
  </si>
  <si>
    <t>Ayam Buras</t>
  </si>
  <si>
    <t>Butir</t>
  </si>
  <si>
    <t>Telur</t>
  </si>
  <si>
    <t>Burung Puyuh</t>
  </si>
  <si>
    <t xml:space="preserve">Keterangan : </t>
  </si>
  <si>
    <t>1 Kg telur ayam ras</t>
  </si>
  <si>
    <t>17 butir</t>
  </si>
  <si>
    <t xml:space="preserve">1 Kg telur ayam buras </t>
  </si>
  <si>
    <t>20 butir</t>
  </si>
  <si>
    <t>1 Kg telur itik</t>
  </si>
  <si>
    <t>13 butir</t>
  </si>
  <si>
    <t>Jenis Hewan</t>
  </si>
  <si>
    <t>3</t>
  </si>
  <si>
    <t>2</t>
  </si>
  <si>
    <t>1</t>
  </si>
  <si>
    <t>Bulan</t>
  </si>
  <si>
    <t>Februari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</si>
  <si>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</si>
  <si>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</si>
  <si>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</si>
  <si>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</si>
  <si>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</si>
  <si>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</si>
  <si>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</si>
  <si>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</si>
  <si>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</si>
  <si>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Maret</t>
  </si>
  <si>
    <t>Januari</t>
  </si>
  <si>
    <t>4</t>
  </si>
  <si>
    <t>5</t>
  </si>
  <si>
    <t>6</t>
  </si>
  <si>
    <t>7</t>
  </si>
  <si>
    <t>BIDANG PERKEBUNAN</t>
  </si>
  <si>
    <t xml:space="preserve">Luas Panen, Produksi, Produktivitas dan Jumlah Petani Perkebunan Rakyat, </t>
  </si>
  <si>
    <t>Produksi Tembakau Kering (Ton)</t>
  </si>
  <si>
    <t>Produkti vitas (Ton/Ha)</t>
  </si>
  <si>
    <t>Jumlah Petani</t>
  </si>
  <si>
    <t xml:space="preserve">Komoditas Tembakau T Vorstenland (VBN) Per Kecamatan di Kabupaten Klaten </t>
  </si>
  <si>
    <t>Luas Areal, Produksi, Produktivitas dan Jumlah Petani Perkebunan Rakyat</t>
  </si>
  <si>
    <t xml:space="preserve">Komoditas Kelapa Dalam Per Kecamatan di Kabupaten Klaten </t>
  </si>
  <si>
    <t>Luas Areal (Ha)</t>
  </si>
  <si>
    <t>Produksi Ton</t>
  </si>
  <si>
    <t>Produktivitas Ton/Ha</t>
  </si>
  <si>
    <t>TBM</t>
  </si>
  <si>
    <t>TM</t>
  </si>
  <si>
    <t>TT/TR</t>
  </si>
  <si>
    <t xml:space="preserve">Komoditas Kelapa Hybrida Per Kecamatan di Kabupaten Klaten </t>
  </si>
  <si>
    <t xml:space="preserve">Komoditas Kelapa Deres Per Kecamatan di Kabupaten Klaten </t>
  </si>
  <si>
    <t>35.50</t>
  </si>
  <si>
    <t>2.45</t>
  </si>
  <si>
    <t>37.95</t>
  </si>
  <si>
    <t xml:space="preserve">Komoditas Kopi Arabika Per Kecamatan di Kabupaten Klaten </t>
  </si>
  <si>
    <t xml:space="preserve">Komoditas Kopi Robusta Per Kecamatan di Kabupaten Klaten </t>
  </si>
  <si>
    <t xml:space="preserve">Komoditas Cengkeh Per Kecamatan di Kabupaten Klaten </t>
  </si>
  <si>
    <t xml:space="preserve">Komoditas Kapok Per Kecamatan di Kabupaten Klaten </t>
  </si>
  <si>
    <t xml:space="preserve">Komoditas Lada Per Kecamatan di Kabupaten Klaten </t>
  </si>
  <si>
    <t>1.98</t>
  </si>
  <si>
    <t xml:space="preserve">Komoditas Vanili  Per Kecamatan di Kabupaten Klaten </t>
  </si>
  <si>
    <t xml:space="preserve">Komoditas Cabe Jamu Per Kecamatan di Kabupaten Klaten </t>
  </si>
  <si>
    <t xml:space="preserve">Komoditas Sirih Per Kecamatan di Kabupaten Klaten </t>
  </si>
  <si>
    <t>6.31</t>
  </si>
  <si>
    <t>0.36</t>
  </si>
  <si>
    <t>8.65</t>
  </si>
  <si>
    <t xml:space="preserve">Komoditas Jarak Per Kecamatan di Kabupaten Klaten </t>
  </si>
  <si>
    <t xml:space="preserve">Jumlah dan Jenis Alat Mesin Perkebunan Menurut Kecamatan </t>
  </si>
  <si>
    <t>Jenis Alat Mesin Perkebunan (unit)</t>
  </si>
  <si>
    <t>Mesin Pengupas Kopi</t>
  </si>
  <si>
    <t>Mesin Penggoreng Kopi</t>
  </si>
  <si>
    <t>Mesin Sosoh Kulit</t>
  </si>
  <si>
    <t>Mesin Bubuk Kopi</t>
  </si>
  <si>
    <t>Mesin Penumbuk Padi</t>
  </si>
  <si>
    <t>Penumbuk Emping</t>
  </si>
  <si>
    <t>Manual Tembakau</t>
  </si>
  <si>
    <t>Mesin Pengolah Tembakau</t>
  </si>
  <si>
    <t>Pengolah Empon-empon</t>
  </si>
  <si>
    <t>Produksi Kristal Gula</t>
  </si>
  <si>
    <t>Produktivitas (Ton/Ha)</t>
  </si>
  <si>
    <t>Rendemen</t>
  </si>
  <si>
    <t>6.09</t>
  </si>
  <si>
    <t>2013/2014</t>
  </si>
  <si>
    <t>2012/2013</t>
  </si>
  <si>
    <t>Perajang tembakau</t>
  </si>
  <si>
    <t>2014/2015</t>
  </si>
  <si>
    <t>(1)</t>
  </si>
  <si>
    <t>(2)</t>
  </si>
  <si>
    <t>(3)</t>
  </si>
  <si>
    <t>(4)</t>
  </si>
  <si>
    <t>(5)</t>
  </si>
  <si>
    <t>(6)</t>
  </si>
  <si>
    <r>
      <t>Rata-rata Produksi</t>
    </r>
    <r>
      <rPr>
        <b/>
        <i/>
        <sz val="10"/>
        <color theme="1"/>
        <rFont val="Times New Roman"/>
        <family val="1"/>
      </rPr>
      <t xml:space="preserve">           ( Kw/Ha )</t>
    </r>
  </si>
  <si>
    <r>
      <t>Luas Panen</t>
    </r>
    <r>
      <rPr>
        <b/>
        <i/>
        <sz val="10"/>
        <color theme="1"/>
        <rFont val="Times New Roman"/>
        <family val="1"/>
      </rPr>
      <t xml:space="preserve">         ( Ha )</t>
    </r>
  </si>
  <si>
    <r>
      <t xml:space="preserve">Rata-rata Produksi  </t>
    </r>
    <r>
      <rPr>
        <b/>
        <i/>
        <sz val="10"/>
        <color theme="1"/>
        <rFont val="Times New Roman"/>
        <family val="1"/>
      </rPr>
      <t xml:space="preserve">              ( Kw/Ha )</t>
    </r>
  </si>
  <si>
    <t>(7)</t>
  </si>
  <si>
    <t>(8)</t>
  </si>
  <si>
    <t>(9)</t>
  </si>
  <si>
    <t>(10)</t>
  </si>
  <si>
    <t>PETERNAKAN</t>
  </si>
  <si>
    <r>
      <t>Rata-rata Produksi</t>
    </r>
    <r>
      <rPr>
        <b/>
        <i/>
        <sz val="10"/>
        <color theme="1"/>
        <rFont val="Times New Roman"/>
        <family val="1"/>
      </rPr>
      <t xml:space="preserve">       ( Kw/Ha )</t>
    </r>
  </si>
  <si>
    <r>
      <t xml:space="preserve">Luas Panen         </t>
    </r>
    <r>
      <rPr>
        <b/>
        <i/>
        <sz val="10"/>
        <color theme="1"/>
        <rFont val="Times New Roman"/>
        <family val="1"/>
      </rPr>
      <t xml:space="preserve"> ( Ha )</t>
    </r>
  </si>
  <si>
    <r>
      <t>Luas Panen</t>
    </r>
    <r>
      <rPr>
        <b/>
        <i/>
        <sz val="10"/>
        <color theme="1"/>
        <rFont val="Times New Roman"/>
        <family val="1"/>
      </rPr>
      <t xml:space="preserve">             ( Ha )</t>
    </r>
  </si>
  <si>
    <r>
      <t xml:space="preserve">Luas Panen           </t>
    </r>
    <r>
      <rPr>
        <b/>
        <i/>
        <sz val="10"/>
        <color theme="1"/>
        <rFont val="Times New Roman"/>
        <family val="1"/>
      </rPr>
      <t>( Ha )</t>
    </r>
  </si>
  <si>
    <r>
      <t>Rata-rata Produksi</t>
    </r>
    <r>
      <rPr>
        <b/>
        <i/>
        <sz val="10"/>
        <color theme="1"/>
        <rFont val="Times New Roman"/>
        <family val="1"/>
      </rPr>
      <t xml:space="preserve">     ( Kw/Ha )</t>
    </r>
  </si>
  <si>
    <t>Rata-rata Produksi                   ( Kw/Ha )</t>
  </si>
  <si>
    <r>
      <t xml:space="preserve">Luas Panen </t>
    </r>
    <r>
      <rPr>
        <b/>
        <i/>
        <sz val="10"/>
        <color theme="1"/>
        <rFont val="Times New Roman"/>
        <family val="1"/>
      </rPr>
      <t>( Ha )</t>
    </r>
  </si>
  <si>
    <t>Jumlah   2016</t>
  </si>
  <si>
    <t>2015/2016</t>
  </si>
  <si>
    <t>Kebiri</t>
  </si>
  <si>
    <t xml:space="preserve">Ternak Yang Dipotong Di luar Rumah Potong Hewan </t>
  </si>
  <si>
    <t>Sumber : Pertanian, Ketahanan Pangan dan Perikanan, 2017</t>
  </si>
  <si>
    <t>Luas Panen        ( Ha )</t>
  </si>
  <si>
    <t>Rata-rata Produksi ( Kw/Ha )</t>
  </si>
  <si>
    <t>Tabel 25.51</t>
  </si>
  <si>
    <t>Tabel 25.50</t>
  </si>
  <si>
    <t>Tabel 25.49</t>
  </si>
  <si>
    <t>Tabel 25.48</t>
  </si>
  <si>
    <t>Tabel 25.47</t>
  </si>
  <si>
    <t>Tabel 25.46</t>
  </si>
  <si>
    <t>Tabel 25.45</t>
  </si>
  <si>
    <t>Tabel 25.44</t>
  </si>
  <si>
    <t>Tabel 25.43</t>
  </si>
  <si>
    <t>Tabel 25.42</t>
  </si>
  <si>
    <t>Tabel  25.41</t>
  </si>
  <si>
    <t>Tabel 25.40</t>
  </si>
  <si>
    <t>Tabel 25.39</t>
  </si>
  <si>
    <t>Tabel 25.38</t>
  </si>
  <si>
    <t>Tabel 25.37</t>
  </si>
  <si>
    <t>Tabel 25.36</t>
  </si>
  <si>
    <t>Tabel 25.35</t>
  </si>
  <si>
    <t>Tabel 25.34</t>
  </si>
  <si>
    <t>Tabel 25.33</t>
  </si>
  <si>
    <t>Tabel 25.32</t>
  </si>
  <si>
    <t>Tabel 25.31</t>
  </si>
  <si>
    <t>Tabel 25.30</t>
  </si>
  <si>
    <t>Tabel 25.29</t>
  </si>
  <si>
    <t>Tabel 25.28</t>
  </si>
  <si>
    <t>Tabel 25.27</t>
  </si>
  <si>
    <t>Tabel 25.26</t>
  </si>
  <si>
    <t>Tabel 25.25</t>
  </si>
  <si>
    <t>Tabel 25.24</t>
  </si>
  <si>
    <t>Tabel 25.23</t>
  </si>
  <si>
    <t>Tabel 25.22</t>
  </si>
  <si>
    <t>Tabel 25.21</t>
  </si>
  <si>
    <t>Tabel 25.20</t>
  </si>
  <si>
    <t>Tabel 25.19</t>
  </si>
  <si>
    <t>Tabel 25.18</t>
  </si>
  <si>
    <t>Tabel 25.17</t>
  </si>
  <si>
    <t>Tabel 25.16</t>
  </si>
  <si>
    <t>Tabel 25.15</t>
  </si>
  <si>
    <t>Tabel 25.14</t>
  </si>
  <si>
    <t>Tabel 25.13</t>
  </si>
  <si>
    <t>Tabel 25.12</t>
  </si>
  <si>
    <t>Tabel 25.11</t>
  </si>
  <si>
    <t>Tabel 25.10</t>
  </si>
  <si>
    <t>Tabel 25.9</t>
  </si>
  <si>
    <t>Tabel  25.8</t>
  </si>
  <si>
    <t>Tabel 25.7</t>
  </si>
  <si>
    <t>Tabel 25.6</t>
  </si>
  <si>
    <t>Tabel 25.5</t>
  </si>
  <si>
    <t>Tabel 25.4</t>
  </si>
  <si>
    <t>Tabel 25.3</t>
  </si>
  <si>
    <t>Tabel 25.2</t>
  </si>
  <si>
    <t>Tabel 25.1</t>
  </si>
  <si>
    <t>Lanjutan Tabel 25.51...</t>
  </si>
  <si>
    <t>Tabel 25.52</t>
  </si>
  <si>
    <t>Jumlah   2017</t>
  </si>
  <si>
    <t>2016/2017</t>
  </si>
  <si>
    <t>Sumber : Pertanian, Ketahanan Pangan dan Perikanan, 2018</t>
  </si>
  <si>
    <t>Tahun 2017</t>
  </si>
  <si>
    <r>
      <t xml:space="preserve">Tahun 2017  </t>
    </r>
    <r>
      <rPr>
        <b/>
        <i/>
        <sz val="10"/>
        <color theme="1"/>
        <rFont val="Times New Roman"/>
        <family val="1"/>
      </rPr>
      <t>(ekor )</t>
    </r>
  </si>
  <si>
    <r>
      <t xml:space="preserve"> Menurut Kecamatan di Kabupaten Klaten Tahun 2017 </t>
    </r>
    <r>
      <rPr>
        <b/>
        <i/>
        <sz val="10"/>
        <color theme="1"/>
        <rFont val="Times New Roman"/>
        <family val="1"/>
      </rPr>
      <t>(ekor )</t>
    </r>
  </si>
  <si>
    <r>
      <t xml:space="preserve"> Menurut Bulan dan Jenisnya di Kabupaten Klaten Tahun 2017   </t>
    </r>
    <r>
      <rPr>
        <b/>
        <i/>
        <sz val="10"/>
        <color theme="1"/>
        <rFont val="Times New Roman"/>
        <family val="1"/>
      </rPr>
      <t>(liter )</t>
    </r>
  </si>
  <si>
    <r>
      <t xml:space="preserve"> Menurut Kecamatan di Kabupaten Klaten Tahun 2017   </t>
    </r>
    <r>
      <rPr>
        <b/>
        <i/>
        <sz val="10"/>
        <color theme="1"/>
        <rFont val="Times New Roman"/>
        <family val="1"/>
      </rPr>
      <t>(ekor )</t>
    </r>
  </si>
  <si>
    <r>
      <t xml:space="preserve"> Menurut Bulan dan Jenisnya  di Kabupaten Klaten Tahun 2017 </t>
    </r>
    <r>
      <rPr>
        <b/>
        <i/>
        <sz val="10"/>
        <color theme="1"/>
        <rFont val="Times New Roman"/>
        <family val="1"/>
      </rPr>
      <t>(ekor )</t>
    </r>
  </si>
  <si>
    <r>
      <t xml:space="preserve"> Menurut Bulan dan Jenisnya  di Kabupaten Klaten Tahun 2017   </t>
    </r>
    <r>
      <rPr>
        <b/>
        <i/>
        <sz val="10"/>
        <color theme="1"/>
        <rFont val="Times New Roman"/>
        <family val="1"/>
      </rPr>
      <t>(ekor )</t>
    </r>
  </si>
  <si>
    <r>
      <t xml:space="preserve"> Menurut Kecamatan di Kabupaten Klaten Tahun 2017    </t>
    </r>
    <r>
      <rPr>
        <b/>
        <i/>
        <sz val="10"/>
        <color theme="1"/>
        <rFont val="Times New Roman"/>
        <family val="1"/>
      </rPr>
      <t>(ekor )</t>
    </r>
  </si>
  <si>
    <r>
      <t xml:space="preserve"> Menurut Kecamatan di Kabupaten Klaten Tahun 2017  </t>
    </r>
    <r>
      <rPr>
        <b/>
        <i/>
        <sz val="10"/>
        <color theme="1"/>
        <rFont val="Times New Roman"/>
        <family val="1"/>
      </rPr>
      <t>(ekor )</t>
    </r>
  </si>
  <si>
    <r>
      <t xml:space="preserve"> Menurut Kecamatan di Kabupaten Klaten Tahun 2017   </t>
    </r>
    <r>
      <rPr>
        <b/>
        <i/>
        <sz val="9"/>
        <color theme="1"/>
        <rFont val="Times New Roman"/>
        <family val="1"/>
      </rPr>
      <t>(ekor )</t>
    </r>
  </si>
  <si>
    <t>di Kabupaten Klaten Tahun 2017</t>
  </si>
  <si>
    <t>di Kabupaten Klaten Tahun 2017 ( Kwintal )</t>
  </si>
  <si>
    <t xml:space="preserve"> Menurut Kecamatan di Kabupaten Klaten Tahun 2017</t>
  </si>
  <si>
    <r>
      <t xml:space="preserve"> Menurut Kecamatan di Kabupaten Klaten Tahun 2017 </t>
    </r>
    <r>
      <rPr>
        <b/>
        <i/>
        <sz val="10"/>
        <color theme="1"/>
        <rFont val="Times New Roman"/>
        <family val="1"/>
      </rPr>
      <t xml:space="preserve"> (Ha)</t>
    </r>
  </si>
  <si>
    <r>
      <t xml:space="preserve"> Menurut Kecamatan di Kabupaten Klaten Tahun 2017   </t>
    </r>
    <r>
      <rPr>
        <b/>
        <i/>
        <sz val="10"/>
        <color theme="1"/>
        <rFont val="Times New Roman"/>
        <family val="1"/>
      </rPr>
      <t>( Ha )</t>
    </r>
  </si>
  <si>
    <t>Menurut Kecamatan di Kabupaten Klaten Tahun 2017</t>
  </si>
  <si>
    <t>Komoditas Tembakau Rajang Per Kecamatan di Kabupaten Klaten Tahun 2017</t>
  </si>
  <si>
    <t>Komoditas Tembakau Asepan Per Kecamatan di Kabupaten Klaten Tahun 2017</t>
  </si>
  <si>
    <t xml:space="preserve">Komoditas Tebu MT 2016/2017 Per Kecamatan di Kabupaten Klaten  </t>
  </si>
  <si>
    <t>16.</t>
  </si>
  <si>
    <t>45.60</t>
  </si>
  <si>
    <t>-,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</si>
</sst>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#,##0.000"/>
    <numFmt numFmtId="165" formatCode="0.000"/>
  </numFmts>
  <fonts count="27">
    <font>
      <sz val="11"/>
      <color theme="1"/>
      <name val="Calibri"/>
      <family val="2"/>
      <charset val="1"/>
      <scheme val="minor"/>
    </font>
    <font>
      <i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u/>
      <sz val="12"/>
      <color rgb="FF0070C0"/>
      <name val="Tahoma"/>
      <family val="2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sz val="10"/>
      <color theme="1"/>
      <name val="Calibri"/>
      <family val="2"/>
      <charset val="1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16"/>
      <color rgb="FFFFC000"/>
      <name val="Calibri"/>
      <family val="2"/>
      <scheme val="minor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/>
      <right style="medium">
        <color indexed="64"/>
      </right>
      <top style="thick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rgb="FF000000"/>
      </bottom>
      <diagonal/>
    </border>
    <border>
      <left style="hair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765">
    <xf numFmtId="0" fontId="0" fillId="0" borderId="0" xfId="0"/>
    <xf numFmtId="0" fontId="1" fillId="0" borderId="0" xfId="0" applyFont="1" applyAlignment="1">
      <alignment horizontal="center"/>
    </xf>
    <xf numFmtId="0" fontId="3" fillId="0" borderId="51" xfId="0" applyFont="1" applyBorder="1" applyAlignment="1">
      <alignment vertical="top" wrapText="1"/>
    </xf>
    <xf numFmtId="0" fontId="3" fillId="0" borderId="57" xfId="0" applyFont="1" applyBorder="1" applyAlignment="1">
      <alignment vertical="top" wrapText="1"/>
    </xf>
    <xf numFmtId="0" fontId="9" fillId="0" borderId="0" xfId="0" applyFont="1"/>
    <xf numFmtId="0" fontId="9" fillId="0" borderId="51" xfId="0" applyFont="1" applyBorder="1" applyAlignment="1">
      <alignment wrapText="1"/>
    </xf>
    <xf numFmtId="0" fontId="9" fillId="0" borderId="48" xfId="0" applyFont="1" applyBorder="1" applyAlignment="1">
      <alignment vertical="top"/>
    </xf>
    <xf numFmtId="0" fontId="9" fillId="0" borderId="51" xfId="0" applyFont="1" applyBorder="1" applyAlignment="1">
      <alignment vertical="top" wrapText="1"/>
    </xf>
    <xf numFmtId="0" fontId="9" fillId="0" borderId="51" xfId="0" applyFont="1" applyBorder="1" applyAlignment="1">
      <alignment vertical="top"/>
    </xf>
    <xf numFmtId="0" fontId="9" fillId="0" borderId="57" xfId="0" applyFont="1" applyBorder="1" applyAlignment="1">
      <alignment vertical="top" wrapText="1"/>
    </xf>
    <xf numFmtId="0" fontId="9" fillId="0" borderId="0" xfId="0" applyFont="1" applyBorder="1"/>
    <xf numFmtId="0" fontId="9" fillId="0" borderId="48" xfId="0" applyFont="1" applyBorder="1" applyAlignment="1"/>
    <xf numFmtId="0" fontId="17" fillId="0" borderId="0" xfId="0" applyFont="1" applyAlignment="1">
      <alignment horizontal="center"/>
    </xf>
    <xf numFmtId="0" fontId="18" fillId="0" borderId="0" xfId="0" applyFont="1"/>
    <xf numFmtId="0" fontId="17" fillId="0" borderId="0" xfId="0" applyFont="1"/>
    <xf numFmtId="0" fontId="18" fillId="0" borderId="0" xfId="0" applyFont="1" applyAlignment="1">
      <alignment wrapText="1"/>
    </xf>
    <xf numFmtId="3" fontId="4" fillId="0" borderId="37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9" fillId="0" borderId="36" xfId="0" applyFont="1" applyBorder="1" applyAlignment="1">
      <alignment vertical="top" wrapText="1"/>
    </xf>
    <xf numFmtId="0" fontId="9" fillId="0" borderId="36" xfId="0" applyFont="1" applyBorder="1" applyAlignment="1">
      <alignment vertical="top"/>
    </xf>
    <xf numFmtId="0" fontId="9" fillId="0" borderId="43" xfId="0" applyFont="1" applyBorder="1" applyAlignment="1">
      <alignment vertical="top" wrapText="1"/>
    </xf>
    <xf numFmtId="0" fontId="9" fillId="0" borderId="36" xfId="0" applyFont="1" applyBorder="1" applyAlignment="1">
      <alignment wrapText="1"/>
    </xf>
    <xf numFmtId="0" fontId="9" fillId="0" borderId="43" xfId="0" applyFont="1" applyBorder="1" applyAlignment="1">
      <alignment wrapText="1"/>
    </xf>
    <xf numFmtId="0" fontId="15" fillId="0" borderId="0" xfId="0" applyFont="1"/>
    <xf numFmtId="0" fontId="13" fillId="0" borderId="0" xfId="0" applyFont="1"/>
    <xf numFmtId="0" fontId="12" fillId="0" borderId="29" xfId="0" applyFont="1" applyBorder="1" applyAlignment="1">
      <alignment horizontal="center"/>
    </xf>
    <xf numFmtId="0" fontId="9" fillId="0" borderId="29" xfId="0" applyFont="1" applyBorder="1"/>
    <xf numFmtId="0" fontId="9" fillId="0" borderId="53" xfId="0" applyFont="1" applyBorder="1" applyAlignment="1">
      <alignment horizontal="center" wrapText="1"/>
    </xf>
    <xf numFmtId="0" fontId="9" fillId="0" borderId="51" xfId="0" applyFont="1" applyBorder="1" applyAlignment="1"/>
    <xf numFmtId="0" fontId="9" fillId="0" borderId="57" xfId="0" applyFont="1" applyBorder="1" applyAlignment="1">
      <alignment wrapText="1"/>
    </xf>
    <xf numFmtId="0" fontId="9" fillId="0" borderId="51" xfId="0" applyFont="1" applyBorder="1" applyAlignment="1">
      <alignment vertical="center" wrapText="1"/>
    </xf>
    <xf numFmtId="0" fontId="9" fillId="0" borderId="51" xfId="0" applyFont="1" applyBorder="1" applyAlignment="1">
      <alignment vertical="center"/>
    </xf>
    <xf numFmtId="0" fontId="9" fillId="0" borderId="57" xfId="0" applyFont="1" applyBorder="1" applyAlignment="1">
      <alignment vertical="center" wrapText="1"/>
    </xf>
    <xf numFmtId="0" fontId="9" fillId="0" borderId="36" xfId="0" applyFont="1" applyBorder="1"/>
    <xf numFmtId="0" fontId="9" fillId="0" borderId="34" xfId="0" applyFont="1" applyBorder="1"/>
    <xf numFmtId="0" fontId="9" fillId="0" borderId="34" xfId="0" applyFont="1" applyBorder="1" applyAlignment="1">
      <alignment vertical="top"/>
    </xf>
    <xf numFmtId="0" fontId="11" fillId="0" borderId="97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/>
    </xf>
    <xf numFmtId="0" fontId="9" fillId="0" borderId="24" xfId="0" applyFont="1" applyBorder="1"/>
    <xf numFmtId="0" fontId="9" fillId="0" borderId="48" xfId="0" applyFont="1" applyBorder="1"/>
    <xf numFmtId="0" fontId="9" fillId="0" borderId="51" xfId="0" applyFont="1" applyBorder="1"/>
    <xf numFmtId="0" fontId="9" fillId="0" borderId="101" xfId="0" quotePrefix="1" applyFont="1" applyFill="1" applyBorder="1" applyAlignment="1">
      <alignment horizontal="center" vertical="top" wrapText="1"/>
    </xf>
    <xf numFmtId="0" fontId="9" fillId="0" borderId="65" xfId="0" quotePrefix="1" applyFont="1" applyFill="1" applyBorder="1" applyAlignment="1">
      <alignment horizontal="center" vertical="top" wrapText="1"/>
    </xf>
    <xf numFmtId="0" fontId="9" fillId="0" borderId="108" xfId="0" quotePrefix="1" applyFont="1" applyFill="1" applyBorder="1" applyAlignment="1">
      <alignment horizontal="center" wrapText="1"/>
    </xf>
    <xf numFmtId="0" fontId="9" fillId="0" borderId="48" xfId="0" applyFont="1" applyBorder="1" applyAlignment="1">
      <alignment vertical="center"/>
    </xf>
    <xf numFmtId="0" fontId="9" fillId="2" borderId="10" xfId="0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0" fontId="9" fillId="0" borderId="36" xfId="0" applyFont="1" applyFill="1" applyBorder="1" applyAlignment="1">
      <alignment horizontal="right" vertical="top" wrapText="1"/>
    </xf>
    <xf numFmtId="3" fontId="11" fillId="0" borderId="37" xfId="0" applyNumberFormat="1" applyFont="1" applyFill="1" applyBorder="1" applyAlignment="1">
      <alignment horizontal="center" wrapText="1"/>
    </xf>
    <xf numFmtId="0" fontId="9" fillId="0" borderId="45" xfId="0" applyFont="1" applyFill="1" applyBorder="1" applyAlignment="1">
      <alignment horizontal="right" vertical="top" wrapText="1"/>
    </xf>
    <xf numFmtId="0" fontId="9" fillId="0" borderId="113" xfId="0" applyFont="1" applyFill="1" applyBorder="1" applyAlignment="1">
      <alignment horizontal="right" vertical="top" wrapText="1"/>
    </xf>
    <xf numFmtId="0" fontId="9" fillId="0" borderId="51" xfId="0" quotePrefix="1" applyFont="1" applyBorder="1" applyAlignment="1">
      <alignment horizontal="left" vertical="top" wrapText="1"/>
    </xf>
    <xf numFmtId="16" fontId="9" fillId="0" borderId="51" xfId="0" quotePrefix="1" applyNumberFormat="1" applyFont="1" applyBorder="1" applyAlignment="1">
      <alignment horizontal="left" vertical="top" wrapText="1"/>
    </xf>
    <xf numFmtId="16" fontId="9" fillId="0" borderId="57" xfId="0" quotePrefix="1" applyNumberFormat="1" applyFont="1" applyBorder="1" applyAlignment="1">
      <alignment horizontal="left" vertical="top" wrapText="1"/>
    </xf>
    <xf numFmtId="3" fontId="11" fillId="0" borderId="40" xfId="0" applyNumberFormat="1" applyFont="1" applyFill="1" applyBorder="1" applyAlignment="1">
      <alignment horizontal="center" vertical="top" wrapText="1"/>
    </xf>
    <xf numFmtId="3" fontId="11" fillId="0" borderId="37" xfId="0" applyNumberFormat="1" applyFont="1" applyFill="1" applyBorder="1" applyAlignment="1">
      <alignment horizontal="center" vertical="top" wrapText="1"/>
    </xf>
    <xf numFmtId="3" fontId="4" fillId="0" borderId="37" xfId="0" applyNumberFormat="1" applyFont="1" applyFill="1" applyBorder="1" applyAlignment="1">
      <alignment horizontal="center" wrapText="1"/>
    </xf>
    <xf numFmtId="3" fontId="11" fillId="0" borderId="37" xfId="0" applyNumberFormat="1" applyFont="1" applyFill="1" applyBorder="1" applyAlignment="1">
      <alignment horizontal="center" vertical="center" wrapText="1"/>
    </xf>
    <xf numFmtId="3" fontId="11" fillId="0" borderId="40" xfId="0" applyNumberFormat="1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wrapText="1"/>
    </xf>
    <xf numFmtId="0" fontId="4" fillId="0" borderId="52" xfId="0" applyFont="1" applyBorder="1" applyAlignment="1">
      <alignment horizontal="center" wrapText="1"/>
    </xf>
    <xf numFmtId="0" fontId="4" fillId="0" borderId="53" xfId="0" applyFont="1" applyBorder="1" applyAlignment="1">
      <alignment horizontal="center" wrapText="1"/>
    </xf>
    <xf numFmtId="0" fontId="12" fillId="3" borderId="45" xfId="0" applyFont="1" applyFill="1" applyBorder="1" applyAlignment="1">
      <alignment horizontal="right" vertical="top" wrapText="1"/>
    </xf>
    <xf numFmtId="0" fontId="3" fillId="0" borderId="49" xfId="0" applyFont="1" applyBorder="1" applyAlignment="1">
      <alignment horizontal="center" wrapText="1"/>
    </xf>
    <xf numFmtId="0" fontId="3" fillId="0" borderId="52" xfId="0" applyFont="1" applyBorder="1" applyAlignment="1">
      <alignment horizontal="center" wrapText="1"/>
    </xf>
    <xf numFmtId="0" fontId="3" fillId="0" borderId="58" xfId="0" applyFont="1" applyBorder="1" applyAlignment="1">
      <alignment horizontal="center" wrapText="1"/>
    </xf>
    <xf numFmtId="0" fontId="3" fillId="0" borderId="50" xfId="0" applyFont="1" applyBorder="1" applyAlignment="1">
      <alignment horizontal="center" wrapText="1"/>
    </xf>
    <xf numFmtId="0" fontId="3" fillId="0" borderId="53" xfId="0" applyFont="1" applyBorder="1" applyAlignment="1">
      <alignment horizontal="center" wrapText="1"/>
    </xf>
    <xf numFmtId="0" fontId="3" fillId="0" borderId="59" xfId="0" applyFont="1" applyBorder="1" applyAlignment="1">
      <alignment horizontal="center" wrapText="1"/>
    </xf>
    <xf numFmtId="0" fontId="4" fillId="0" borderId="58" xfId="0" applyFont="1" applyBorder="1" applyAlignment="1">
      <alignment horizontal="center" wrapText="1"/>
    </xf>
    <xf numFmtId="16" fontId="9" fillId="0" borderId="48" xfId="0" quotePrefix="1" applyNumberFormat="1" applyFont="1" applyBorder="1" applyAlignment="1">
      <alignment horizontal="left" vertical="top"/>
    </xf>
    <xf numFmtId="0" fontId="4" fillId="0" borderId="37" xfId="0" applyFont="1" applyBorder="1" applyAlignment="1">
      <alignment horizontal="center" wrapText="1"/>
    </xf>
    <xf numFmtId="0" fontId="4" fillId="0" borderId="71" xfId="0" applyFont="1" applyBorder="1" applyAlignment="1">
      <alignment horizontal="center" wrapText="1"/>
    </xf>
    <xf numFmtId="0" fontId="4" fillId="0" borderId="82" xfId="0" applyFont="1" applyBorder="1" applyAlignment="1">
      <alignment horizontal="center" wrapText="1"/>
    </xf>
    <xf numFmtId="0" fontId="4" fillId="0" borderId="116" xfId="0" applyFont="1" applyBorder="1" applyAlignment="1">
      <alignment horizontal="center" wrapText="1"/>
    </xf>
    <xf numFmtId="0" fontId="11" fillId="0" borderId="97" xfId="0" applyFont="1" applyBorder="1" applyAlignment="1">
      <alignment vertical="top" wrapText="1"/>
    </xf>
    <xf numFmtId="0" fontId="11" fillId="0" borderId="98" xfId="0" applyFont="1" applyBorder="1" applyAlignment="1">
      <alignment horizontal="center" vertical="top" wrapText="1"/>
    </xf>
    <xf numFmtId="0" fontId="9" fillId="3" borderId="42" xfId="0" applyFont="1" applyFill="1" applyBorder="1" applyAlignment="1">
      <alignment horizontal="right" vertical="top" wrapText="1"/>
    </xf>
    <xf numFmtId="0" fontId="9" fillId="3" borderId="36" xfId="0" applyFont="1" applyFill="1" applyBorder="1" applyAlignment="1">
      <alignment horizontal="right" vertical="top" wrapText="1"/>
    </xf>
    <xf numFmtId="0" fontId="9" fillId="3" borderId="113" xfId="0" applyFont="1" applyFill="1" applyBorder="1" applyAlignment="1">
      <alignment horizontal="right" vertical="top" wrapText="1"/>
    </xf>
    <xf numFmtId="0" fontId="9" fillId="3" borderId="52" xfId="0" applyFont="1" applyFill="1" applyBorder="1" applyAlignment="1">
      <alignment horizontal="center" vertical="top" wrapText="1"/>
    </xf>
    <xf numFmtId="0" fontId="9" fillId="3" borderId="53" xfId="0" applyFont="1" applyFill="1" applyBorder="1" applyAlignment="1">
      <alignment horizontal="center" vertical="top" wrapText="1"/>
    </xf>
    <xf numFmtId="0" fontId="9" fillId="3" borderId="55" xfId="0" applyFont="1" applyFill="1" applyBorder="1" applyAlignment="1">
      <alignment horizontal="center" vertical="top" wrapText="1"/>
    </xf>
    <xf numFmtId="0" fontId="9" fillId="3" borderId="56" xfId="0" applyFont="1" applyFill="1" applyBorder="1" applyAlignment="1">
      <alignment horizontal="center" vertical="top" wrapText="1"/>
    </xf>
    <xf numFmtId="0" fontId="12" fillId="3" borderId="49" xfId="0" applyFont="1" applyFill="1" applyBorder="1" applyAlignment="1">
      <alignment horizontal="center"/>
    </xf>
    <xf numFmtId="0" fontId="12" fillId="3" borderId="5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9" fillId="0" borderId="34" xfId="0" applyFont="1" applyFill="1" applyBorder="1" applyAlignment="1">
      <alignment horizontal="right" vertical="top" wrapText="1"/>
    </xf>
    <xf numFmtId="0" fontId="9" fillId="0" borderId="38" xfId="0" applyFont="1" applyFill="1" applyBorder="1" applyAlignment="1">
      <alignment horizontal="right" vertical="top" wrapText="1"/>
    </xf>
    <xf numFmtId="0" fontId="9" fillId="0" borderId="51" xfId="0" applyFont="1" applyFill="1" applyBorder="1" applyAlignment="1">
      <alignment horizontal="right" vertical="top" wrapText="1"/>
    </xf>
    <xf numFmtId="164" fontId="9" fillId="0" borderId="52" xfId="0" applyNumberFormat="1" applyFont="1" applyFill="1" applyBorder="1" applyAlignment="1">
      <alignment horizontal="right" vertical="top" wrapText="1"/>
    </xf>
    <xf numFmtId="0" fontId="9" fillId="0" borderId="52" xfId="0" applyFont="1" applyFill="1" applyBorder="1" applyAlignment="1">
      <alignment horizontal="center" vertical="top" wrapText="1"/>
    </xf>
    <xf numFmtId="2" fontId="9" fillId="0" borderId="53" xfId="0" applyNumberFormat="1" applyFont="1" applyFill="1" applyBorder="1" applyAlignment="1">
      <alignment horizontal="center" vertical="top" wrapText="1"/>
    </xf>
    <xf numFmtId="3" fontId="9" fillId="0" borderId="52" xfId="0" applyNumberFormat="1" applyFont="1" applyFill="1" applyBorder="1" applyAlignment="1">
      <alignment horizontal="right" vertical="top" wrapText="1"/>
    </xf>
    <xf numFmtId="0" fontId="9" fillId="0" borderId="53" xfId="0" applyFont="1" applyFill="1" applyBorder="1" applyAlignment="1">
      <alignment horizontal="center" vertical="top" wrapText="1"/>
    </xf>
    <xf numFmtId="0" fontId="9" fillId="0" borderId="54" xfId="0" applyFont="1" applyFill="1" applyBorder="1" applyAlignment="1">
      <alignment horizontal="right" vertical="top" wrapText="1"/>
    </xf>
    <xf numFmtId="3" fontId="9" fillId="0" borderId="55" xfId="0" applyNumberFormat="1" applyFont="1" applyFill="1" applyBorder="1" applyAlignment="1">
      <alignment horizontal="right" vertical="top" wrapText="1"/>
    </xf>
    <xf numFmtId="0" fontId="9" fillId="0" borderId="55" xfId="0" applyFont="1" applyFill="1" applyBorder="1" applyAlignment="1">
      <alignment horizontal="center" vertical="top" wrapText="1"/>
    </xf>
    <xf numFmtId="0" fontId="9" fillId="0" borderId="56" xfId="0" applyFont="1" applyFill="1" applyBorder="1" applyAlignment="1">
      <alignment horizontal="center" vertical="top" wrapText="1"/>
    </xf>
    <xf numFmtId="164" fontId="9" fillId="0" borderId="52" xfId="0" applyNumberFormat="1" applyFont="1" applyFill="1" applyBorder="1" applyAlignment="1">
      <alignment horizontal="right"/>
    </xf>
    <xf numFmtId="0" fontId="9" fillId="0" borderId="52" xfId="0" applyFont="1" applyFill="1" applyBorder="1" applyAlignment="1">
      <alignment horizontal="center"/>
    </xf>
    <xf numFmtId="2" fontId="9" fillId="0" borderId="53" xfId="0" applyNumberFormat="1" applyFont="1" applyFill="1" applyBorder="1" applyAlignment="1">
      <alignment horizontal="center"/>
    </xf>
    <xf numFmtId="0" fontId="0" fillId="0" borderId="46" xfId="0" applyFill="1" applyBorder="1"/>
    <xf numFmtId="0" fontId="9" fillId="0" borderId="37" xfId="0" applyFont="1" applyFill="1" applyBorder="1" applyAlignment="1">
      <alignment horizontal="center" vertical="top" wrapText="1"/>
    </xf>
    <xf numFmtId="0" fontId="9" fillId="0" borderId="40" xfId="0" applyFont="1" applyFill="1" applyBorder="1" applyAlignment="1">
      <alignment horizontal="center" vertical="top" wrapText="1"/>
    </xf>
    <xf numFmtId="0" fontId="9" fillId="0" borderId="39" xfId="0" applyFont="1" applyFill="1" applyBorder="1" applyAlignment="1">
      <alignment horizontal="center" vertical="top" wrapText="1"/>
    </xf>
    <xf numFmtId="0" fontId="9" fillId="0" borderId="41" xfId="0" applyFont="1" applyFill="1" applyBorder="1" applyAlignment="1">
      <alignment horizontal="center" vertical="top" wrapText="1"/>
    </xf>
    <xf numFmtId="0" fontId="9" fillId="0" borderId="37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165" fontId="9" fillId="0" borderId="37" xfId="0" applyNumberFormat="1" applyFont="1" applyFill="1" applyBorder="1" applyAlignment="1">
      <alignment horizontal="center"/>
    </xf>
    <xf numFmtId="1" fontId="9" fillId="0" borderId="40" xfId="0" applyNumberFormat="1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 vertical="center" wrapText="1"/>
    </xf>
    <xf numFmtId="165" fontId="9" fillId="0" borderId="37" xfId="0" applyNumberFormat="1" applyFont="1" applyFill="1" applyBorder="1" applyAlignment="1">
      <alignment horizontal="center" vertical="center" wrapText="1"/>
    </xf>
    <xf numFmtId="1" fontId="9" fillId="0" borderId="40" xfId="0" applyNumberFormat="1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3" fontId="9" fillId="0" borderId="39" xfId="0" applyNumberFormat="1" applyFont="1" applyFill="1" applyBorder="1" applyAlignment="1">
      <alignment horizontal="center" vertical="top" wrapText="1"/>
    </xf>
    <xf numFmtId="0" fontId="9" fillId="0" borderId="71" xfId="0" applyFont="1" applyFill="1" applyBorder="1" applyAlignment="1">
      <alignment horizontal="center"/>
    </xf>
    <xf numFmtId="165" fontId="9" fillId="0" borderId="37" xfId="0" applyNumberFormat="1" applyFont="1" applyFill="1" applyBorder="1" applyAlignment="1">
      <alignment horizontal="center" vertical="top" wrapText="1"/>
    </xf>
    <xf numFmtId="0" fontId="9" fillId="0" borderId="71" xfId="0" applyFont="1" applyFill="1" applyBorder="1" applyAlignment="1">
      <alignment horizontal="center" vertical="top" wrapText="1"/>
    </xf>
    <xf numFmtId="0" fontId="9" fillId="0" borderId="72" xfId="0" applyFont="1" applyFill="1" applyBorder="1" applyAlignment="1">
      <alignment horizontal="center" vertical="top" wrapText="1"/>
    </xf>
    <xf numFmtId="0" fontId="9" fillId="0" borderId="37" xfId="0" applyFont="1" applyFill="1" applyBorder="1" applyAlignment="1">
      <alignment horizontal="center" wrapText="1"/>
    </xf>
    <xf numFmtId="0" fontId="9" fillId="0" borderId="40" xfId="0" applyFont="1" applyFill="1" applyBorder="1" applyAlignment="1">
      <alignment horizontal="center" wrapText="1"/>
    </xf>
    <xf numFmtId="0" fontId="9" fillId="0" borderId="39" xfId="0" applyFont="1" applyFill="1" applyBorder="1" applyAlignment="1">
      <alignment horizontal="center" wrapText="1"/>
    </xf>
    <xf numFmtId="0" fontId="9" fillId="0" borderId="41" xfId="0" applyFont="1" applyFill="1" applyBorder="1" applyAlignment="1">
      <alignment horizontal="center" wrapText="1"/>
    </xf>
    <xf numFmtId="2" fontId="9" fillId="0" borderId="37" xfId="0" applyNumberFormat="1" applyFont="1" applyFill="1" applyBorder="1" applyAlignment="1">
      <alignment horizontal="center"/>
    </xf>
    <xf numFmtId="2" fontId="9" fillId="0" borderId="37" xfId="0" applyNumberFormat="1" applyFont="1" applyFill="1" applyBorder="1" applyAlignment="1">
      <alignment horizontal="center" vertical="top" wrapText="1"/>
    </xf>
    <xf numFmtId="164" fontId="9" fillId="0" borderId="37" xfId="0" applyNumberFormat="1" applyFont="1" applyFill="1" applyBorder="1" applyAlignment="1">
      <alignment horizontal="center"/>
    </xf>
    <xf numFmtId="164" fontId="9" fillId="0" borderId="37" xfId="0" applyNumberFormat="1" applyFont="1" applyFill="1" applyBorder="1" applyAlignment="1">
      <alignment horizontal="center" vertical="top" wrapText="1"/>
    </xf>
    <xf numFmtId="164" fontId="9" fillId="0" borderId="39" xfId="0" applyNumberFormat="1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3" fontId="3" fillId="0" borderId="39" xfId="0" applyNumberFormat="1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9" fillId="0" borderId="37" xfId="0" applyFont="1" applyFill="1" applyBorder="1"/>
    <xf numFmtId="2" fontId="9" fillId="0" borderId="37" xfId="0" applyNumberFormat="1" applyFont="1" applyFill="1" applyBorder="1" applyAlignment="1">
      <alignment horizontal="center" wrapText="1"/>
    </xf>
    <xf numFmtId="165" fontId="9" fillId="0" borderId="37" xfId="0" applyNumberFormat="1" applyFont="1" applyFill="1" applyBorder="1" applyAlignment="1">
      <alignment horizontal="center" wrapText="1"/>
    </xf>
    <xf numFmtId="0" fontId="20" fillId="0" borderId="0" xfId="0" applyFont="1" applyFill="1" applyBorder="1" applyAlignment="1"/>
    <xf numFmtId="165" fontId="9" fillId="0" borderId="39" xfId="0" applyNumberFormat="1" applyFont="1" applyFill="1" applyBorder="1" applyAlignment="1">
      <alignment horizontal="center" vertical="top" wrapText="1"/>
    </xf>
    <xf numFmtId="3" fontId="11" fillId="0" borderId="37" xfId="0" applyNumberFormat="1" applyFont="1" applyFill="1" applyBorder="1" applyAlignment="1">
      <alignment horizontal="center" vertical="center"/>
    </xf>
    <xf numFmtId="3" fontId="11" fillId="0" borderId="39" xfId="0" applyNumberFormat="1" applyFont="1" applyFill="1" applyBorder="1" applyAlignment="1">
      <alignment horizontal="center" wrapText="1"/>
    </xf>
    <xf numFmtId="3" fontId="4" fillId="0" borderId="39" xfId="0" applyNumberFormat="1" applyFont="1" applyFill="1" applyBorder="1" applyAlignment="1">
      <alignment horizontal="center" wrapText="1"/>
    </xf>
    <xf numFmtId="3" fontId="11" fillId="0" borderId="39" xfId="0" applyNumberFormat="1" applyFont="1" applyFill="1" applyBorder="1" applyAlignment="1">
      <alignment horizontal="center" vertical="top" wrapText="1"/>
    </xf>
    <xf numFmtId="3" fontId="11" fillId="0" borderId="41" xfId="0" applyNumberFormat="1" applyFont="1" applyFill="1" applyBorder="1" applyAlignment="1">
      <alignment horizontal="center" vertical="top" wrapText="1"/>
    </xf>
    <xf numFmtId="0" fontId="10" fillId="0" borderId="47" xfId="0" applyFont="1" applyFill="1" applyBorder="1" applyAlignment="1">
      <alignment horizontal="center" wrapText="1"/>
    </xf>
    <xf numFmtId="0" fontId="11" fillId="0" borderId="37" xfId="0" applyFont="1" applyFill="1" applyBorder="1" applyAlignment="1">
      <alignment horizontal="center" wrapText="1"/>
    </xf>
    <xf numFmtId="0" fontId="11" fillId="0" borderId="37" xfId="0" applyFont="1" applyFill="1" applyBorder="1" applyAlignment="1">
      <alignment wrapText="1"/>
    </xf>
    <xf numFmtId="0" fontId="11" fillId="0" borderId="40" xfId="0" applyFont="1" applyFill="1" applyBorder="1" applyAlignment="1">
      <alignment horizontal="center" wrapText="1"/>
    </xf>
    <xf numFmtId="3" fontId="11" fillId="0" borderId="37" xfId="0" applyNumberFormat="1" applyFont="1" applyFill="1" applyBorder="1" applyAlignment="1">
      <alignment wrapText="1"/>
    </xf>
    <xf numFmtId="0" fontId="11" fillId="0" borderId="39" xfId="0" applyFont="1" applyFill="1" applyBorder="1" applyAlignment="1">
      <alignment horizontal="center" wrapText="1"/>
    </xf>
    <xf numFmtId="3" fontId="11" fillId="0" borderId="39" xfId="0" applyNumberFormat="1" applyFont="1" applyFill="1" applyBorder="1" applyAlignment="1">
      <alignment wrapText="1"/>
    </xf>
    <xf numFmtId="0" fontId="11" fillId="0" borderId="41" xfId="0" applyFont="1" applyFill="1" applyBorder="1" applyAlignment="1">
      <alignment horizontal="center" wrapText="1"/>
    </xf>
    <xf numFmtId="16" fontId="9" fillId="0" borderId="48" xfId="0" quotePrefix="1" applyNumberFormat="1" applyFont="1" applyFill="1" applyBorder="1" applyAlignment="1">
      <alignment horizontal="left" vertical="top"/>
    </xf>
    <xf numFmtId="0" fontId="11" fillId="0" borderId="49" xfId="0" applyFont="1" applyFill="1" applyBorder="1" applyAlignment="1">
      <alignment horizontal="center" wrapText="1"/>
    </xf>
    <xf numFmtId="0" fontId="9" fillId="0" borderId="51" xfId="0" quotePrefix="1" applyFont="1" applyFill="1" applyBorder="1" applyAlignment="1">
      <alignment horizontal="left" vertical="top" wrapText="1"/>
    </xf>
    <xf numFmtId="0" fontId="11" fillId="0" borderId="52" xfId="0" applyFont="1" applyFill="1" applyBorder="1" applyAlignment="1">
      <alignment horizontal="center" wrapText="1"/>
    </xf>
    <xf numFmtId="16" fontId="9" fillId="0" borderId="51" xfId="0" quotePrefix="1" applyNumberFormat="1" applyFont="1" applyFill="1" applyBorder="1" applyAlignment="1">
      <alignment horizontal="left" vertical="top" wrapText="1"/>
    </xf>
    <xf numFmtId="16" fontId="9" fillId="0" borderId="57" xfId="0" quotePrefix="1" applyNumberFormat="1" applyFont="1" applyFill="1" applyBorder="1" applyAlignment="1">
      <alignment horizontal="left" vertical="top" wrapText="1"/>
    </xf>
    <xf numFmtId="0" fontId="11" fillId="0" borderId="58" xfId="0" applyFont="1" applyFill="1" applyBorder="1" applyAlignment="1">
      <alignment horizontal="center" wrapText="1"/>
    </xf>
    <xf numFmtId="3" fontId="10" fillId="0" borderId="40" xfId="0" applyNumberFormat="1" applyFont="1" applyFill="1" applyBorder="1" applyAlignment="1">
      <alignment horizontal="center" vertical="top" wrapText="1"/>
    </xf>
    <xf numFmtId="0" fontId="9" fillId="0" borderId="45" xfId="0" applyFont="1" applyFill="1" applyBorder="1" applyAlignment="1">
      <alignment vertical="top"/>
    </xf>
    <xf numFmtId="0" fontId="4" fillId="0" borderId="46" xfId="0" applyFont="1" applyFill="1" applyBorder="1" applyAlignment="1">
      <alignment horizontal="center" wrapText="1"/>
    </xf>
    <xf numFmtId="0" fontId="9" fillId="0" borderId="36" xfId="0" applyFont="1" applyFill="1" applyBorder="1" applyAlignment="1">
      <alignment vertical="top" wrapText="1"/>
    </xf>
    <xf numFmtId="0" fontId="4" fillId="0" borderId="37" xfId="0" applyFont="1" applyFill="1" applyBorder="1" applyAlignment="1">
      <alignment horizontal="center" wrapText="1"/>
    </xf>
    <xf numFmtId="0" fontId="9" fillId="0" borderId="36" xfId="0" applyFont="1" applyFill="1" applyBorder="1" applyAlignment="1">
      <alignment vertical="top"/>
    </xf>
    <xf numFmtId="0" fontId="9" fillId="0" borderId="43" xfId="0" applyFont="1" applyFill="1" applyBorder="1" applyAlignment="1">
      <alignment vertical="top" wrapText="1"/>
    </xf>
    <xf numFmtId="0" fontId="4" fillId="0" borderId="44" xfId="0" applyFont="1" applyFill="1" applyBorder="1" applyAlignment="1">
      <alignment horizontal="center" wrapText="1"/>
    </xf>
    <xf numFmtId="0" fontId="11" fillId="0" borderId="37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wrapText="1"/>
    </xf>
    <xf numFmtId="3" fontId="11" fillId="0" borderId="40" xfId="0" applyNumberFormat="1" applyFont="1" applyFill="1" applyBorder="1" applyAlignment="1">
      <alignment horizontal="center" wrapText="1"/>
    </xf>
    <xf numFmtId="3" fontId="11" fillId="0" borderId="41" xfId="0" applyNumberFormat="1" applyFont="1" applyFill="1" applyBorder="1" applyAlignment="1">
      <alignment horizontal="center" wrapText="1"/>
    </xf>
    <xf numFmtId="16" fontId="9" fillId="0" borderId="124" xfId="0" quotePrefix="1" applyNumberFormat="1" applyFont="1" applyFill="1" applyBorder="1" applyAlignment="1">
      <alignment horizontal="left" vertical="top"/>
    </xf>
    <xf numFmtId="0" fontId="9" fillId="0" borderId="63" xfId="0" quotePrefix="1" applyFont="1" applyFill="1" applyBorder="1" applyAlignment="1">
      <alignment horizontal="left" vertical="top" wrapText="1"/>
    </xf>
    <xf numFmtId="16" fontId="9" fillId="0" borderId="63" xfId="0" quotePrefix="1" applyNumberFormat="1" applyFont="1" applyFill="1" applyBorder="1" applyAlignment="1">
      <alignment horizontal="left" vertical="top" wrapText="1"/>
    </xf>
    <xf numFmtId="0" fontId="9" fillId="0" borderId="48" xfId="0" applyFont="1" applyFill="1" applyBorder="1" applyAlignment="1">
      <alignment vertical="top"/>
    </xf>
    <xf numFmtId="0" fontId="9" fillId="0" borderId="51" xfId="0" applyFont="1" applyFill="1" applyBorder="1" applyAlignment="1">
      <alignment vertical="top" wrapText="1"/>
    </xf>
    <xf numFmtId="0" fontId="9" fillId="0" borderId="51" xfId="0" applyFont="1" applyFill="1" applyBorder="1" applyAlignment="1">
      <alignment vertical="top"/>
    </xf>
    <xf numFmtId="0" fontId="9" fillId="0" borderId="57" xfId="0" applyFont="1" applyFill="1" applyBorder="1" applyAlignment="1">
      <alignment vertical="top" wrapText="1"/>
    </xf>
    <xf numFmtId="0" fontId="4" fillId="0" borderId="37" xfId="0" applyFont="1" applyFill="1" applyBorder="1" applyAlignment="1">
      <alignment horizontal="center" vertical="top" wrapText="1"/>
    </xf>
    <xf numFmtId="3" fontId="4" fillId="0" borderId="39" xfId="0" applyNumberFormat="1" applyFont="1" applyFill="1" applyBorder="1" applyAlignment="1">
      <alignment horizontal="center" vertical="top" wrapText="1"/>
    </xf>
    <xf numFmtId="0" fontId="9" fillId="0" borderId="48" xfId="0" applyFont="1" applyFill="1" applyBorder="1" applyAlignment="1">
      <alignment vertical="center"/>
    </xf>
    <xf numFmtId="0" fontId="9" fillId="0" borderId="51" xfId="0" applyFont="1" applyFill="1" applyBorder="1" applyAlignment="1">
      <alignment vertical="center" wrapText="1"/>
    </xf>
    <xf numFmtId="0" fontId="9" fillId="0" borderId="51" xfId="0" applyFont="1" applyFill="1" applyBorder="1" applyAlignment="1">
      <alignment vertical="center"/>
    </xf>
    <xf numFmtId="3" fontId="9" fillId="0" borderId="37" xfId="0" applyNumberFormat="1" applyFont="1" applyFill="1" applyBorder="1" applyAlignment="1">
      <alignment horizontal="center" wrapText="1"/>
    </xf>
    <xf numFmtId="3" fontId="9" fillId="0" borderId="40" xfId="0" applyNumberFormat="1" applyFont="1" applyFill="1" applyBorder="1" applyAlignment="1">
      <alignment horizontal="center" wrapText="1"/>
    </xf>
    <xf numFmtId="3" fontId="9" fillId="0" borderId="39" xfId="0" applyNumberFormat="1" applyFont="1" applyFill="1" applyBorder="1" applyAlignment="1">
      <alignment horizontal="center" wrapText="1"/>
    </xf>
    <xf numFmtId="3" fontId="9" fillId="0" borderId="41" xfId="0" applyNumberFormat="1" applyFont="1" applyFill="1" applyBorder="1" applyAlignment="1">
      <alignment horizontal="center" wrapText="1"/>
    </xf>
    <xf numFmtId="0" fontId="9" fillId="0" borderId="62" xfId="0" applyFont="1" applyFill="1" applyBorder="1" applyAlignment="1">
      <alignment vertical="top"/>
    </xf>
    <xf numFmtId="0" fontId="9" fillId="0" borderId="63" xfId="0" applyFont="1" applyFill="1" applyBorder="1" applyAlignment="1">
      <alignment vertical="top" wrapText="1"/>
    </xf>
    <xf numFmtId="0" fontId="9" fillId="0" borderId="63" xfId="0" applyFont="1" applyFill="1" applyBorder="1" applyAlignment="1">
      <alignment vertical="top"/>
    </xf>
    <xf numFmtId="0" fontId="9" fillId="0" borderId="123" xfId="0" applyFont="1" applyFill="1" applyBorder="1" applyAlignment="1">
      <alignment vertical="top" wrapText="1"/>
    </xf>
    <xf numFmtId="3" fontId="18" fillId="0" borderId="37" xfId="0" applyNumberFormat="1" applyFont="1" applyFill="1" applyBorder="1" applyAlignment="1">
      <alignment horizontal="center" wrapText="1"/>
    </xf>
    <xf numFmtId="3" fontId="18" fillId="0" borderId="40" xfId="0" applyNumberFormat="1" applyFont="1" applyFill="1" applyBorder="1" applyAlignment="1">
      <alignment horizontal="center" wrapText="1"/>
    </xf>
    <xf numFmtId="3" fontId="18" fillId="0" borderId="39" xfId="0" applyNumberFormat="1" applyFont="1" applyFill="1" applyBorder="1" applyAlignment="1">
      <alignment horizontal="center" wrapText="1"/>
    </xf>
    <xf numFmtId="3" fontId="18" fillId="0" borderId="41" xfId="0" applyNumberFormat="1" applyFont="1" applyFill="1" applyBorder="1" applyAlignment="1">
      <alignment horizontal="center" wrapText="1"/>
    </xf>
    <xf numFmtId="0" fontId="20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60" xfId="0" applyFont="1" applyFill="1" applyBorder="1" applyAlignment="1">
      <alignment vertical="top" wrapText="1"/>
    </xf>
    <xf numFmtId="3" fontId="3" fillId="0" borderId="37" xfId="0" applyNumberFormat="1" applyFont="1" applyFill="1" applyBorder="1" applyAlignment="1">
      <alignment horizontal="center" vertical="top" wrapText="1"/>
    </xf>
    <xf numFmtId="3" fontId="3" fillId="0" borderId="40" xfId="0" applyNumberFormat="1" applyFont="1" applyFill="1" applyBorder="1" applyAlignment="1">
      <alignment horizontal="center" vertical="top" wrapText="1"/>
    </xf>
    <xf numFmtId="3" fontId="9" fillId="0" borderId="37" xfId="0" applyNumberFormat="1" applyFont="1" applyFill="1" applyBorder="1" applyAlignment="1">
      <alignment horizontal="center" vertical="top" wrapText="1"/>
    </xf>
    <xf numFmtId="3" fontId="9" fillId="0" borderId="40" xfId="0" applyNumberFormat="1" applyFont="1" applyFill="1" applyBorder="1" applyAlignment="1">
      <alignment horizontal="center" vertical="top" wrapText="1"/>
    </xf>
    <xf numFmtId="3" fontId="9" fillId="0" borderId="114" xfId="0" applyNumberFormat="1" applyFont="1" applyFill="1" applyBorder="1" applyAlignment="1">
      <alignment horizontal="center" vertical="top" wrapText="1"/>
    </xf>
    <xf numFmtId="0" fontId="9" fillId="0" borderId="114" xfId="0" applyFont="1" applyFill="1" applyBorder="1" applyAlignment="1">
      <alignment horizontal="center" vertical="top" wrapText="1"/>
    </xf>
    <xf numFmtId="0" fontId="9" fillId="0" borderId="115" xfId="0" applyFont="1" applyFill="1" applyBorder="1" applyAlignment="1">
      <alignment horizontal="center" vertical="top" wrapText="1"/>
    </xf>
    <xf numFmtId="3" fontId="9" fillId="0" borderId="41" xfId="0" applyNumberFormat="1" applyFont="1" applyFill="1" applyBorder="1" applyAlignment="1">
      <alignment horizontal="center" vertical="top" wrapText="1"/>
    </xf>
    <xf numFmtId="0" fontId="22" fillId="0" borderId="4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3" fontId="4" fillId="0" borderId="40" xfId="0" applyNumberFormat="1" applyFont="1" applyFill="1" applyBorder="1" applyAlignment="1">
      <alignment horizontal="center" wrapText="1"/>
    </xf>
    <xf numFmtId="4" fontId="5" fillId="0" borderId="37" xfId="0" applyNumberFormat="1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3" fontId="5" fillId="0" borderId="37" xfId="0" applyNumberFormat="1" applyFont="1" applyFill="1" applyBorder="1" applyAlignment="1">
      <alignment horizontal="center" wrapText="1"/>
    </xf>
    <xf numFmtId="3" fontId="5" fillId="0" borderId="40" xfId="0" applyNumberFormat="1" applyFont="1" applyFill="1" applyBorder="1" applyAlignment="1">
      <alignment horizontal="center" wrapText="1"/>
    </xf>
    <xf numFmtId="0" fontId="4" fillId="0" borderId="40" xfId="0" applyFont="1" applyFill="1" applyBorder="1" applyAlignment="1">
      <alignment horizontal="center" wrapText="1"/>
    </xf>
    <xf numFmtId="0" fontId="12" fillId="0" borderId="48" xfId="0" applyFont="1" applyFill="1" applyBorder="1" applyAlignment="1">
      <alignment horizontal="right" vertical="top" wrapText="1"/>
    </xf>
    <xf numFmtId="0" fontId="23" fillId="0" borderId="49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wrapText="1"/>
    </xf>
    <xf numFmtId="0" fontId="3" fillId="0" borderId="52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top" wrapText="1"/>
    </xf>
    <xf numFmtId="0" fontId="9" fillId="0" borderId="62" xfId="0" applyFont="1" applyBorder="1" applyAlignment="1">
      <alignment vertical="top"/>
    </xf>
    <xf numFmtId="0" fontId="9" fillId="0" borderId="63" xfId="0" applyFont="1" applyBorder="1" applyAlignment="1">
      <alignment vertical="top" wrapText="1"/>
    </xf>
    <xf numFmtId="0" fontId="9" fillId="0" borderId="63" xfId="0" applyFont="1" applyBorder="1" applyAlignment="1">
      <alignment vertical="top"/>
    </xf>
    <xf numFmtId="0" fontId="9" fillId="0" borderId="123" xfId="0" applyFont="1" applyBorder="1" applyAlignment="1">
      <alignment vertical="top" wrapText="1"/>
    </xf>
    <xf numFmtId="0" fontId="12" fillId="4" borderId="101" xfId="0" quotePrefix="1" applyFont="1" applyFill="1" applyBorder="1" applyAlignment="1">
      <alignment horizontal="center" vertical="top" wrapText="1"/>
    </xf>
    <xf numFmtId="0" fontId="12" fillId="4" borderId="65" xfId="0" quotePrefix="1" applyFont="1" applyFill="1" applyBorder="1" applyAlignment="1">
      <alignment horizontal="center" vertical="top" wrapText="1"/>
    </xf>
    <xf numFmtId="0" fontId="12" fillId="4" borderId="108" xfId="0" quotePrefix="1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67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9" fillId="0" borderId="37" xfId="0" applyFont="1" applyFill="1" applyBorder="1" applyAlignment="1">
      <alignment horizontal="right" vertical="top" wrapText="1"/>
    </xf>
    <xf numFmtId="0" fontId="9" fillId="0" borderId="39" xfId="0" applyFont="1" applyFill="1" applyBorder="1" applyAlignment="1">
      <alignment horizontal="right" vertical="top" wrapText="1"/>
    </xf>
    <xf numFmtId="0" fontId="12" fillId="0" borderId="46" xfId="0" applyFont="1" applyFill="1" applyBorder="1" applyAlignment="1">
      <alignment horizontal="right" vertical="top" wrapText="1"/>
    </xf>
    <xf numFmtId="0" fontId="12" fillId="3" borderId="10" xfId="0" applyFont="1" applyFill="1" applyBorder="1" applyAlignment="1">
      <alignment horizontal="center" vertical="center" wrapText="1"/>
    </xf>
    <xf numFmtId="0" fontId="9" fillId="4" borderId="101" xfId="0" quotePrefix="1" applyFont="1" applyFill="1" applyBorder="1" applyAlignment="1">
      <alignment horizontal="center" vertical="top" wrapText="1"/>
    </xf>
    <xf numFmtId="0" fontId="9" fillId="4" borderId="65" xfId="0" quotePrefix="1" applyFont="1" applyFill="1" applyBorder="1" applyAlignment="1">
      <alignment horizontal="center" vertical="top" wrapText="1"/>
    </xf>
    <xf numFmtId="0" fontId="9" fillId="4" borderId="67" xfId="0" quotePrefix="1" applyFont="1" applyFill="1" applyBorder="1" applyAlignment="1">
      <alignment horizontal="center" wrapText="1"/>
    </xf>
    <xf numFmtId="0" fontId="9" fillId="4" borderId="108" xfId="0" quotePrefix="1" applyFont="1" applyFill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50" xfId="0" applyFont="1" applyBorder="1" applyAlignment="1">
      <alignment horizontal="center" wrapText="1"/>
    </xf>
    <xf numFmtId="0" fontId="9" fillId="0" borderId="52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12" fillId="0" borderId="46" xfId="0" applyFont="1" applyFill="1" applyBorder="1" applyAlignment="1">
      <alignment horizontal="center" wrapText="1"/>
    </xf>
    <xf numFmtId="0" fontId="12" fillId="0" borderId="47" xfId="0" applyFont="1" applyFill="1" applyBorder="1" applyAlignment="1">
      <alignment horizontal="center" wrapText="1"/>
    </xf>
    <xf numFmtId="0" fontId="12" fillId="0" borderId="45" xfId="0" applyFont="1" applyFill="1" applyBorder="1" applyAlignment="1">
      <alignment horizontal="right" vertical="top" wrapText="1"/>
    </xf>
    <xf numFmtId="0" fontId="5" fillId="0" borderId="52" xfId="0" applyFont="1" applyBorder="1" applyAlignment="1">
      <alignment horizontal="center" wrapText="1"/>
    </xf>
    <xf numFmtId="0" fontId="11" fillId="0" borderId="49" xfId="0" applyFont="1" applyBorder="1" applyAlignment="1">
      <alignment horizontal="center" wrapText="1"/>
    </xf>
    <xf numFmtId="0" fontId="11" fillId="0" borderId="52" xfId="0" applyFont="1" applyBorder="1" applyAlignment="1">
      <alignment horizontal="center" wrapText="1"/>
    </xf>
    <xf numFmtId="0" fontId="23" fillId="0" borderId="46" xfId="0" applyFont="1" applyFill="1" applyBorder="1" applyAlignment="1">
      <alignment horizontal="center" wrapText="1"/>
    </xf>
    <xf numFmtId="0" fontId="12" fillId="3" borderId="65" xfId="0" applyFont="1" applyFill="1" applyBorder="1" applyAlignment="1">
      <alignment vertical="center" wrapText="1"/>
    </xf>
    <xf numFmtId="0" fontId="2" fillId="0" borderId="70" xfId="0" applyFont="1" applyFill="1" applyBorder="1" applyAlignment="1">
      <alignment horizontal="center" wrapText="1"/>
    </xf>
    <xf numFmtId="0" fontId="25" fillId="0" borderId="52" xfId="0" applyFont="1" applyBorder="1" applyAlignment="1">
      <alignment horizontal="center" wrapText="1"/>
    </xf>
    <xf numFmtId="0" fontId="24" fillId="0" borderId="46" xfId="0" applyFont="1" applyFill="1" applyBorder="1" applyAlignment="1">
      <alignment horizontal="center" wrapText="1"/>
    </xf>
    <xf numFmtId="0" fontId="4" fillId="0" borderId="49" xfId="0" applyFont="1" applyBorder="1" applyAlignment="1">
      <alignment horizontal="right" wrapText="1"/>
    </xf>
    <xf numFmtId="0" fontId="4" fillId="0" borderId="52" xfId="0" applyFont="1" applyBorder="1" applyAlignment="1">
      <alignment horizontal="right" wrapText="1"/>
    </xf>
    <xf numFmtId="0" fontId="4" fillId="0" borderId="58" xfId="0" applyFont="1" applyBorder="1" applyAlignment="1">
      <alignment horizontal="right" wrapText="1"/>
    </xf>
    <xf numFmtId="0" fontId="11" fillId="0" borderId="49" xfId="0" applyFont="1" applyBorder="1" applyAlignment="1">
      <alignment horizontal="right" wrapText="1"/>
    </xf>
    <xf numFmtId="0" fontId="11" fillId="0" borderId="52" xfId="0" applyFont="1" applyBorder="1" applyAlignment="1">
      <alignment horizontal="right" wrapText="1"/>
    </xf>
    <xf numFmtId="0" fontId="11" fillId="0" borderId="58" xfId="0" applyFont="1" applyBorder="1" applyAlignment="1">
      <alignment horizontal="right" wrapText="1"/>
    </xf>
    <xf numFmtId="0" fontId="11" fillId="0" borderId="58" xfId="0" applyFont="1" applyBorder="1" applyAlignment="1">
      <alignment horizontal="center" wrapText="1"/>
    </xf>
    <xf numFmtId="0" fontId="23" fillId="0" borderId="46" xfId="0" applyFont="1" applyFill="1" applyBorder="1" applyAlignment="1">
      <alignment horizontal="right" wrapText="1"/>
    </xf>
    <xf numFmtId="0" fontId="12" fillId="4" borderId="67" xfId="0" quotePrefix="1" applyFont="1" applyFill="1" applyBorder="1" applyAlignment="1">
      <alignment horizontal="center" wrapText="1"/>
    </xf>
    <xf numFmtId="0" fontId="9" fillId="0" borderId="40" xfId="1" applyNumberFormat="1" applyFont="1" applyFill="1" applyBorder="1" applyAlignment="1">
      <alignment horizontal="center"/>
    </xf>
    <xf numFmtId="0" fontId="9" fillId="0" borderId="40" xfId="1" applyNumberFormat="1" applyFont="1" applyFill="1" applyBorder="1" applyAlignment="1">
      <alignment horizontal="center" vertical="top" wrapText="1"/>
    </xf>
    <xf numFmtId="0" fontId="9" fillId="0" borderId="41" xfId="1" applyNumberFormat="1" applyFont="1" applyFill="1" applyBorder="1" applyAlignment="1">
      <alignment horizontal="center" vertical="top" wrapText="1"/>
    </xf>
    <xf numFmtId="0" fontId="3" fillId="0" borderId="46" xfId="0" applyFont="1" applyFill="1" applyBorder="1" applyAlignment="1">
      <alignment horizontal="center" wrapText="1"/>
    </xf>
    <xf numFmtId="4" fontId="2" fillId="0" borderId="46" xfId="0" applyNumberFormat="1" applyFont="1" applyFill="1" applyBorder="1" applyAlignment="1">
      <alignment horizontal="center" wrapText="1"/>
    </xf>
    <xf numFmtId="3" fontId="2" fillId="0" borderId="47" xfId="0" applyNumberFormat="1" applyFont="1" applyFill="1" applyBorder="1" applyAlignment="1">
      <alignment horizontal="center" wrapText="1"/>
    </xf>
    <xf numFmtId="3" fontId="3" fillId="0" borderId="53" xfId="0" applyNumberFormat="1" applyFont="1" applyBorder="1" applyAlignment="1">
      <alignment horizontal="center" wrapText="1"/>
    </xf>
    <xf numFmtId="0" fontId="9" fillId="4" borderId="68" xfId="0" quotePrefix="1" applyFont="1" applyFill="1" applyBorder="1" applyAlignment="1">
      <alignment horizontal="center" vertical="top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5" borderId="67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wrapText="1"/>
    </xf>
    <xf numFmtId="0" fontId="12" fillId="5" borderId="18" xfId="0" applyFont="1" applyFill="1" applyBorder="1" applyAlignment="1">
      <alignment horizontal="center" vertical="center" wrapText="1"/>
    </xf>
    <xf numFmtId="3" fontId="23" fillId="0" borderId="35" xfId="0" applyNumberFormat="1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130" xfId="0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right" vertical="top" wrapText="1"/>
    </xf>
    <xf numFmtId="0" fontId="4" fillId="0" borderId="35" xfId="0" applyFont="1" applyFill="1" applyBorder="1" applyAlignment="1">
      <alignment horizontal="center" wrapText="1"/>
    </xf>
    <xf numFmtId="0" fontId="4" fillId="0" borderId="130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 vertical="top" wrapText="1"/>
    </xf>
    <xf numFmtId="3" fontId="23" fillId="0" borderId="130" xfId="0" applyNumberFormat="1" applyFont="1" applyFill="1" applyBorder="1" applyAlignment="1">
      <alignment horizontal="center" wrapText="1"/>
    </xf>
    <xf numFmtId="0" fontId="2" fillId="0" borderId="35" xfId="0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 wrapText="1"/>
    </xf>
    <xf numFmtId="3" fontId="2" fillId="0" borderId="130" xfId="0" applyNumberFormat="1" applyFont="1" applyFill="1" applyBorder="1" applyAlignment="1">
      <alignment horizontal="center" vertical="top" wrapText="1"/>
    </xf>
    <xf numFmtId="0" fontId="2" fillId="0" borderId="130" xfId="0" applyFont="1" applyFill="1" applyBorder="1" applyAlignment="1">
      <alignment horizontal="center" vertical="top" wrapText="1"/>
    </xf>
    <xf numFmtId="3" fontId="2" fillId="0" borderId="131" xfId="0" applyNumberFormat="1" applyFont="1" applyFill="1" applyBorder="1" applyAlignment="1">
      <alignment horizontal="center" vertical="top" wrapText="1"/>
    </xf>
    <xf numFmtId="0" fontId="2" fillId="0" borderId="131" xfId="0" applyFont="1" applyFill="1" applyBorder="1" applyAlignment="1">
      <alignment horizontal="center" vertical="top" wrapText="1"/>
    </xf>
    <xf numFmtId="3" fontId="2" fillId="0" borderId="132" xfId="0" applyNumberFormat="1" applyFont="1" applyFill="1" applyBorder="1" applyAlignment="1">
      <alignment horizontal="center" vertical="top" wrapText="1"/>
    </xf>
    <xf numFmtId="0" fontId="12" fillId="5" borderId="88" xfId="0" applyFont="1" applyFill="1" applyBorder="1" applyAlignment="1">
      <alignment horizontal="center" vertical="center" wrapText="1"/>
    </xf>
    <xf numFmtId="0" fontId="12" fillId="5" borderId="89" xfId="0" applyFont="1" applyFill="1" applyBorder="1" applyAlignment="1">
      <alignment horizontal="center" vertical="center" wrapText="1"/>
    </xf>
    <xf numFmtId="0" fontId="12" fillId="5" borderId="90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13" fillId="5" borderId="118" xfId="0" applyFont="1" applyFill="1" applyBorder="1" applyAlignment="1">
      <alignment horizontal="center" vertical="center" wrapText="1"/>
    </xf>
    <xf numFmtId="0" fontId="13" fillId="5" borderId="122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86" xfId="0" applyFont="1" applyFill="1" applyBorder="1" applyAlignment="1">
      <alignment horizontal="center" vertical="top" wrapText="1"/>
    </xf>
    <xf numFmtId="0" fontId="12" fillId="5" borderId="87" xfId="0" applyFont="1" applyFill="1" applyBorder="1" applyAlignment="1">
      <alignment horizontal="center" vertical="top" wrapText="1"/>
    </xf>
    <xf numFmtId="0" fontId="13" fillId="5" borderId="77" xfId="0" applyFont="1" applyFill="1" applyBorder="1" applyAlignment="1">
      <alignment horizontal="center" vertical="top" wrapText="1"/>
    </xf>
    <xf numFmtId="0" fontId="13" fillId="5" borderId="78" xfId="0" applyFont="1" applyFill="1" applyBorder="1" applyAlignment="1">
      <alignment horizontal="center" vertical="top" wrapText="1"/>
    </xf>
    <xf numFmtId="0" fontId="12" fillId="5" borderId="86" xfId="0" applyFont="1" applyFill="1" applyBorder="1" applyAlignment="1">
      <alignment horizontal="center" vertical="center" wrapText="1"/>
    </xf>
    <xf numFmtId="0" fontId="12" fillId="5" borderId="87" xfId="0" applyFont="1" applyFill="1" applyBorder="1" applyAlignment="1">
      <alignment horizontal="center" vertical="center" wrapText="1"/>
    </xf>
    <xf numFmtId="0" fontId="13" fillId="5" borderId="77" xfId="0" applyFont="1" applyFill="1" applyBorder="1" applyAlignment="1">
      <alignment horizontal="center" vertical="center" wrapText="1"/>
    </xf>
    <xf numFmtId="0" fontId="13" fillId="5" borderId="78" xfId="0" applyFont="1" applyFill="1" applyBorder="1" applyAlignment="1">
      <alignment horizontal="center" vertical="center" wrapText="1"/>
    </xf>
    <xf numFmtId="0" fontId="12" fillId="5" borderId="77" xfId="0" applyFont="1" applyFill="1" applyBorder="1" applyAlignment="1">
      <alignment horizontal="center" vertical="center" wrapText="1"/>
    </xf>
    <xf numFmtId="0" fontId="12" fillId="5" borderId="78" xfId="0" applyFont="1" applyFill="1" applyBorder="1" applyAlignment="1">
      <alignment horizontal="center" vertical="center" wrapText="1"/>
    </xf>
    <xf numFmtId="0" fontId="12" fillId="5" borderId="77" xfId="0" applyFont="1" applyFill="1" applyBorder="1" applyAlignment="1">
      <alignment horizontal="center" vertical="top" wrapText="1"/>
    </xf>
    <xf numFmtId="0" fontId="12" fillId="5" borderId="78" xfId="0" applyFont="1" applyFill="1" applyBorder="1" applyAlignment="1">
      <alignment horizontal="center" vertical="top" wrapText="1"/>
    </xf>
    <xf numFmtId="0" fontId="12" fillId="4" borderId="32" xfId="0" quotePrefix="1" applyFont="1" applyFill="1" applyBorder="1" applyAlignment="1">
      <alignment horizontal="center" wrapText="1"/>
    </xf>
    <xf numFmtId="0" fontId="12" fillId="4" borderId="18" xfId="0" quotePrefix="1" applyFont="1" applyFill="1" applyBorder="1" applyAlignment="1">
      <alignment horizontal="center" wrapText="1"/>
    </xf>
    <xf numFmtId="0" fontId="12" fillId="4" borderId="33" xfId="0" quotePrefix="1" applyFont="1" applyFill="1" applyBorder="1" applyAlignment="1">
      <alignment horizontal="center" wrapText="1"/>
    </xf>
    <xf numFmtId="0" fontId="9" fillId="4" borderId="32" xfId="0" quotePrefix="1" applyFont="1" applyFill="1" applyBorder="1" applyAlignment="1">
      <alignment horizontal="center" wrapText="1"/>
    </xf>
    <xf numFmtId="0" fontId="9" fillId="4" borderId="18" xfId="0" quotePrefix="1" applyFont="1" applyFill="1" applyBorder="1" applyAlignment="1">
      <alignment horizontal="center" wrapText="1"/>
    </xf>
    <xf numFmtId="0" fontId="9" fillId="4" borderId="33" xfId="0" quotePrefix="1" applyFont="1" applyFill="1" applyBorder="1" applyAlignment="1">
      <alignment horizontal="center" wrapText="1"/>
    </xf>
    <xf numFmtId="0" fontId="12" fillId="4" borderId="79" xfId="0" quotePrefix="1" applyFont="1" applyFill="1" applyBorder="1" applyAlignment="1">
      <alignment horizontal="center" vertical="top" wrapText="1"/>
    </xf>
    <xf numFmtId="0" fontId="12" fillId="4" borderId="80" xfId="0" quotePrefix="1" applyFont="1" applyFill="1" applyBorder="1" applyAlignment="1">
      <alignment horizontal="center" vertical="top" wrapText="1"/>
    </xf>
    <xf numFmtId="0" fontId="12" fillId="4" borderId="81" xfId="0" quotePrefix="1" applyFont="1" applyFill="1" applyBorder="1" applyAlignment="1">
      <alignment horizontal="center" vertical="top" wrapText="1"/>
    </xf>
    <xf numFmtId="0" fontId="12" fillId="4" borderId="9" xfId="0" quotePrefix="1" applyFont="1" applyFill="1" applyBorder="1" applyAlignment="1">
      <alignment horizontal="center" vertical="top" wrapText="1"/>
    </xf>
    <xf numFmtId="0" fontId="12" fillId="4" borderId="10" xfId="0" quotePrefix="1" applyFont="1" applyFill="1" applyBorder="1" applyAlignment="1">
      <alignment horizontal="center" vertical="top" wrapText="1"/>
    </xf>
    <xf numFmtId="0" fontId="12" fillId="4" borderId="8" xfId="0" quotePrefix="1" applyFont="1" applyFill="1" applyBorder="1" applyAlignment="1">
      <alignment horizontal="center" vertical="top" wrapText="1"/>
    </xf>
    <xf numFmtId="0" fontId="12" fillId="4" borderId="94" xfId="0" quotePrefix="1" applyFont="1" applyFill="1" applyBorder="1" applyAlignment="1">
      <alignment horizontal="center" vertical="top" wrapText="1"/>
    </xf>
    <xf numFmtId="0" fontId="12" fillId="4" borderId="95" xfId="0" quotePrefix="1" applyFont="1" applyFill="1" applyBorder="1" applyAlignment="1">
      <alignment horizontal="center" vertical="top" wrapText="1"/>
    </xf>
    <xf numFmtId="0" fontId="12" fillId="4" borderId="96" xfId="0" quotePrefix="1" applyFont="1" applyFill="1" applyBorder="1" applyAlignment="1">
      <alignment horizontal="center" vertical="top" wrapText="1"/>
    </xf>
    <xf numFmtId="0" fontId="9" fillId="4" borderId="79" xfId="0" quotePrefix="1" applyFont="1" applyFill="1" applyBorder="1" applyAlignment="1">
      <alignment horizontal="center" vertical="top" wrapText="1"/>
    </xf>
    <xf numFmtId="0" fontId="9" fillId="4" borderId="80" xfId="0" quotePrefix="1" applyFont="1" applyFill="1" applyBorder="1" applyAlignment="1">
      <alignment horizontal="center" vertical="top" wrapText="1"/>
    </xf>
    <xf numFmtId="0" fontId="9" fillId="4" borderId="81" xfId="0" quotePrefix="1" applyFont="1" applyFill="1" applyBorder="1" applyAlignment="1">
      <alignment horizontal="center" vertical="top" wrapText="1"/>
    </xf>
    <xf numFmtId="0" fontId="9" fillId="4" borderId="76" xfId="0" quotePrefix="1" applyFont="1" applyFill="1" applyBorder="1" applyAlignment="1">
      <alignment horizontal="center" vertical="top" wrapText="1"/>
    </xf>
    <xf numFmtId="0" fontId="9" fillId="4" borderId="77" xfId="0" quotePrefix="1" applyFont="1" applyFill="1" applyBorder="1" applyAlignment="1">
      <alignment horizontal="center" vertical="top" wrapText="1"/>
    </xf>
    <xf numFmtId="0" fontId="9" fillId="4" borderId="78" xfId="0" quotePrefix="1" applyFont="1" applyFill="1" applyBorder="1" applyAlignment="1">
      <alignment horizontal="center" vertical="top" wrapText="1"/>
    </xf>
    <xf numFmtId="0" fontId="9" fillId="4" borderId="91" xfId="0" quotePrefix="1" applyFont="1" applyFill="1" applyBorder="1" applyAlignment="1">
      <alignment horizontal="center" vertical="top" wrapText="1"/>
    </xf>
    <xf numFmtId="0" fontId="9" fillId="4" borderId="92" xfId="0" quotePrefix="1" applyFont="1" applyFill="1" applyBorder="1" applyAlignment="1">
      <alignment horizontal="center" vertical="top" wrapText="1"/>
    </xf>
    <xf numFmtId="0" fontId="9" fillId="4" borderId="93" xfId="0" quotePrefix="1" applyFont="1" applyFill="1" applyBorder="1" applyAlignment="1">
      <alignment horizontal="center" vertical="top" wrapText="1"/>
    </xf>
    <xf numFmtId="0" fontId="9" fillId="4" borderId="99" xfId="0" quotePrefix="1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3" fontId="3" fillId="0" borderId="53" xfId="0" applyNumberFormat="1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11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3" fontId="3" fillId="0" borderId="37" xfId="0" applyNumberFormat="1" applyFont="1" applyBorder="1" applyAlignment="1">
      <alignment horizontal="center" vertical="top" wrapText="1"/>
    </xf>
    <xf numFmtId="0" fontId="3" fillId="0" borderId="71" xfId="0" applyFont="1" applyBorder="1" applyAlignment="1">
      <alignment horizontal="center" vertical="top" wrapText="1"/>
    </xf>
    <xf numFmtId="0" fontId="9" fillId="0" borderId="128" xfId="0" applyFont="1" applyBorder="1" applyAlignment="1">
      <alignment vertical="top" wrapText="1"/>
    </xf>
    <xf numFmtId="0" fontId="3" fillId="0" borderId="129" xfId="0" applyFont="1" applyBorder="1" applyAlignment="1">
      <alignment horizontal="center" vertical="top" wrapText="1"/>
    </xf>
    <xf numFmtId="3" fontId="3" fillId="0" borderId="129" xfId="0" applyNumberFormat="1" applyFont="1" applyBorder="1" applyAlignment="1">
      <alignment horizontal="center" vertical="top" wrapText="1"/>
    </xf>
    <xf numFmtId="0" fontId="3" fillId="0" borderId="133" xfId="0" applyFont="1" applyBorder="1" applyAlignment="1">
      <alignment horizontal="center" vertical="top" wrapText="1"/>
    </xf>
    <xf numFmtId="0" fontId="9" fillId="0" borderId="45" xfId="0" applyFont="1" applyBorder="1" applyAlignment="1"/>
    <xf numFmtId="0" fontId="3" fillId="0" borderId="46" xfId="0" applyFont="1" applyBorder="1" applyAlignment="1">
      <alignment horizontal="center" vertical="top" wrapText="1"/>
    </xf>
    <xf numFmtId="0" fontId="3" fillId="0" borderId="70" xfId="0" applyFont="1" applyBorder="1" applyAlignment="1">
      <alignment horizontal="center" vertical="top" wrapText="1"/>
    </xf>
    <xf numFmtId="3" fontId="3" fillId="0" borderId="71" xfId="0" applyNumberFormat="1" applyFont="1" applyBorder="1" applyAlignment="1">
      <alignment horizontal="center" vertical="top" wrapText="1"/>
    </xf>
    <xf numFmtId="0" fontId="9" fillId="0" borderId="36" xfId="0" applyFont="1" applyBorder="1" applyAlignment="1"/>
    <xf numFmtId="0" fontId="9" fillId="0" borderId="128" xfId="0" applyFont="1" applyBorder="1" applyAlignment="1">
      <alignment wrapText="1"/>
    </xf>
    <xf numFmtId="0" fontId="9" fillId="0" borderId="128" xfId="0" applyFont="1" applyFill="1" applyBorder="1" applyAlignment="1">
      <alignment vertical="top" wrapText="1"/>
    </xf>
    <xf numFmtId="0" fontId="22" fillId="0" borderId="46" xfId="0" applyFont="1" applyBorder="1" applyAlignment="1">
      <alignment horizontal="center" vertical="top" wrapText="1"/>
    </xf>
    <xf numFmtId="3" fontId="3" fillId="0" borderId="70" xfId="0" applyNumberFormat="1" applyFont="1" applyBorder="1" applyAlignment="1">
      <alignment horizontal="center" vertical="top" wrapText="1"/>
    </xf>
    <xf numFmtId="0" fontId="22" fillId="0" borderId="37" xfId="0" applyFont="1" applyBorder="1" applyAlignment="1">
      <alignment horizontal="center" vertical="top" wrapText="1"/>
    </xf>
    <xf numFmtId="3" fontId="4" fillId="0" borderId="46" xfId="0" applyNumberFormat="1" applyFont="1" applyBorder="1" applyAlignment="1">
      <alignment horizontal="center" wrapText="1"/>
    </xf>
    <xf numFmtId="3" fontId="4" fillId="0" borderId="37" xfId="0" applyNumberFormat="1" applyFont="1" applyBorder="1" applyAlignment="1">
      <alignment horizontal="center" wrapText="1"/>
    </xf>
    <xf numFmtId="0" fontId="4" fillId="0" borderId="129" xfId="0" applyFont="1" applyBorder="1" applyAlignment="1">
      <alignment horizontal="center" wrapText="1"/>
    </xf>
    <xf numFmtId="0" fontId="4" fillId="0" borderId="46" xfId="0" applyFont="1" applyBorder="1" applyAlignment="1">
      <alignment horizontal="center" wrapText="1"/>
    </xf>
    <xf numFmtId="0" fontId="4" fillId="0" borderId="70" xfId="0" applyFont="1" applyBorder="1" applyAlignment="1">
      <alignment horizontal="center" wrapText="1"/>
    </xf>
    <xf numFmtId="0" fontId="4" fillId="0" borderId="133" xfId="0" applyFont="1" applyBorder="1" applyAlignment="1">
      <alignment horizontal="center" wrapText="1"/>
    </xf>
    <xf numFmtId="0" fontId="9" fillId="0" borderId="45" xfId="0" applyFont="1" applyBorder="1" applyAlignment="1">
      <alignment vertical="top"/>
    </xf>
    <xf numFmtId="3" fontId="4" fillId="0" borderId="129" xfId="0" applyNumberFormat="1" applyFont="1" applyBorder="1" applyAlignment="1">
      <alignment horizont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vertical="top"/>
    </xf>
    <xf numFmtId="3" fontId="3" fillId="0" borderId="49" xfId="0" applyNumberFormat="1" applyFont="1" applyBorder="1" applyAlignment="1">
      <alignment horizontal="center" wrapText="1"/>
    </xf>
    <xf numFmtId="0" fontId="18" fillId="0" borderId="51" xfId="0" applyFont="1" applyFill="1" applyBorder="1" applyAlignment="1">
      <alignment vertical="top" wrapText="1"/>
    </xf>
    <xf numFmtId="3" fontId="3" fillId="0" borderId="52" xfId="0" applyNumberFormat="1" applyFont="1" applyBorder="1" applyAlignment="1">
      <alignment horizontal="center" wrapText="1"/>
    </xf>
    <xf numFmtId="0" fontId="18" fillId="0" borderId="51" xfId="0" applyFont="1" applyFill="1" applyBorder="1" applyAlignment="1">
      <alignment vertical="top"/>
    </xf>
    <xf numFmtId="0" fontId="18" fillId="0" borderId="57" xfId="0" applyFont="1" applyFill="1" applyBorder="1" applyAlignment="1">
      <alignment vertical="top" wrapText="1"/>
    </xf>
    <xf numFmtId="0" fontId="18" fillId="4" borderId="101" xfId="0" quotePrefix="1" applyFont="1" applyFill="1" applyBorder="1" applyAlignment="1">
      <alignment horizontal="center" vertical="center" wrapText="1"/>
    </xf>
    <xf numFmtId="0" fontId="18" fillId="4" borderId="65" xfId="0" quotePrefix="1" applyFont="1" applyFill="1" applyBorder="1" applyAlignment="1">
      <alignment horizontal="center" vertical="center" wrapText="1"/>
    </xf>
    <xf numFmtId="0" fontId="18" fillId="4" borderId="68" xfId="0" quotePrefix="1" applyFont="1" applyFill="1" applyBorder="1" applyAlignment="1">
      <alignment horizontal="center" vertical="center" wrapText="1"/>
    </xf>
    <xf numFmtId="0" fontId="16" fillId="3" borderId="65" xfId="0" applyFont="1" applyFill="1" applyBorder="1" applyAlignment="1">
      <alignment horizontal="center" vertical="center" wrapText="1"/>
    </xf>
    <xf numFmtId="3" fontId="2" fillId="0" borderId="46" xfId="0" applyNumberFormat="1" applyFont="1" applyFill="1" applyBorder="1" applyAlignment="1">
      <alignment horizontal="center" wrapText="1"/>
    </xf>
    <xf numFmtId="3" fontId="23" fillId="0" borderId="47" xfId="0" applyNumberFormat="1" applyFont="1" applyFill="1" applyBorder="1" applyAlignment="1">
      <alignment horizontal="center" wrapText="1"/>
    </xf>
    <xf numFmtId="0" fontId="9" fillId="0" borderId="42" xfId="0" applyFont="1" applyFill="1" applyBorder="1" applyAlignment="1">
      <alignment horizontal="right" vertical="top" wrapText="1"/>
    </xf>
    <xf numFmtId="3" fontId="11" fillId="0" borderId="131" xfId="0" applyNumberFormat="1" applyFont="1" applyFill="1" applyBorder="1" applyAlignment="1">
      <alignment horizontal="center" wrapText="1"/>
    </xf>
    <xf numFmtId="3" fontId="11" fillId="0" borderId="131" xfId="0" applyNumberFormat="1" applyFont="1" applyFill="1" applyBorder="1" applyAlignment="1">
      <alignment horizontal="center" vertical="top" wrapText="1"/>
    </xf>
    <xf numFmtId="3" fontId="11" fillId="0" borderId="132" xfId="0" applyNumberFormat="1" applyFont="1" applyFill="1" applyBorder="1" applyAlignment="1">
      <alignment horizontal="center" vertical="top" wrapText="1"/>
    </xf>
    <xf numFmtId="3" fontId="23" fillId="0" borderId="46" xfId="0" applyNumberFormat="1" applyFont="1" applyFill="1" applyBorder="1" applyAlignment="1">
      <alignment horizontal="center" wrapText="1"/>
    </xf>
    <xf numFmtId="3" fontId="23" fillId="0" borderId="70" xfId="0" applyNumberFormat="1" applyFont="1" applyFill="1" applyBorder="1" applyAlignment="1">
      <alignment horizontal="center" wrapText="1"/>
    </xf>
    <xf numFmtId="0" fontId="9" fillId="0" borderId="136" xfId="0" applyFont="1" applyBorder="1" applyAlignment="1">
      <alignment vertical="top"/>
    </xf>
    <xf numFmtId="0" fontId="9" fillId="0" borderId="117" xfId="0" applyFont="1" applyBorder="1" applyAlignment="1">
      <alignment horizontal="center" vertical="top" wrapText="1"/>
    </xf>
    <xf numFmtId="3" fontId="4" fillId="0" borderId="118" xfId="0" applyNumberFormat="1" applyFont="1" applyBorder="1" applyAlignment="1">
      <alignment horizontal="center" wrapText="1"/>
    </xf>
    <xf numFmtId="3" fontId="4" fillId="0" borderId="137" xfId="0" applyNumberFormat="1" applyFont="1" applyBorder="1" applyAlignment="1">
      <alignment horizontal="center" wrapText="1"/>
    </xf>
    <xf numFmtId="0" fontId="4" fillId="0" borderId="44" xfId="0" applyFont="1" applyBorder="1" applyAlignment="1">
      <alignment horizontal="center" wrapText="1"/>
    </xf>
    <xf numFmtId="0" fontId="12" fillId="3" borderId="92" xfId="0" applyFont="1" applyFill="1" applyBorder="1" applyAlignment="1">
      <alignment horizontal="center" vertical="top" wrapText="1"/>
    </xf>
    <xf numFmtId="0" fontId="12" fillId="3" borderId="93" xfId="0" applyFont="1" applyFill="1" applyBorder="1" applyAlignment="1">
      <alignment horizontal="center" vertical="top" wrapText="1"/>
    </xf>
    <xf numFmtId="3" fontId="4" fillId="0" borderId="49" xfId="0" applyNumberFormat="1" applyFont="1" applyBorder="1" applyAlignment="1">
      <alignment horizontal="center" wrapText="1"/>
    </xf>
    <xf numFmtId="0" fontId="4" fillId="0" borderId="50" xfId="0" applyFont="1" applyBorder="1" applyAlignment="1">
      <alignment horizontal="center" wrapText="1"/>
    </xf>
    <xf numFmtId="3" fontId="4" fillId="0" borderId="52" xfId="0" applyNumberFormat="1" applyFont="1" applyBorder="1" applyAlignment="1">
      <alignment horizontal="center" wrapText="1"/>
    </xf>
    <xf numFmtId="3" fontId="4" fillId="0" borderId="53" xfId="0" applyNumberFormat="1" applyFont="1" applyBorder="1" applyAlignment="1">
      <alignment horizontal="center" wrapText="1"/>
    </xf>
    <xf numFmtId="3" fontId="4" fillId="0" borderId="58" xfId="0" applyNumberFormat="1" applyFont="1" applyBorder="1" applyAlignment="1">
      <alignment horizontal="center" wrapText="1"/>
    </xf>
    <xf numFmtId="3" fontId="11" fillId="0" borderId="49" xfId="0" applyNumberFormat="1" applyFont="1" applyBorder="1" applyAlignment="1">
      <alignment horizontal="center" wrapText="1"/>
    </xf>
    <xf numFmtId="0" fontId="11" fillId="0" borderId="50" xfId="0" applyFont="1" applyBorder="1" applyAlignment="1">
      <alignment horizontal="center" wrapText="1"/>
    </xf>
    <xf numFmtId="3" fontId="11" fillId="0" borderId="52" xfId="0" applyNumberFormat="1" applyFont="1" applyBorder="1" applyAlignment="1">
      <alignment horizontal="center" wrapText="1"/>
    </xf>
    <xf numFmtId="0" fontId="11" fillId="0" borderId="53" xfId="0" applyFont="1" applyBorder="1" applyAlignment="1">
      <alignment horizontal="center" wrapText="1"/>
    </xf>
    <xf numFmtId="3" fontId="11" fillId="0" borderId="53" xfId="0" applyNumberFormat="1" applyFont="1" applyBorder="1" applyAlignment="1">
      <alignment horizontal="center" wrapText="1"/>
    </xf>
    <xf numFmtId="3" fontId="11" fillId="0" borderId="58" xfId="0" applyNumberFormat="1" applyFont="1" applyBorder="1" applyAlignment="1">
      <alignment horizontal="center" wrapText="1"/>
    </xf>
    <xf numFmtId="0" fontId="11" fillId="0" borderId="59" xfId="0" applyFont="1" applyBorder="1" applyAlignment="1">
      <alignment horizontal="center" wrapText="1"/>
    </xf>
    <xf numFmtId="3" fontId="12" fillId="0" borderId="46" xfId="0" applyNumberFormat="1" applyFont="1" applyFill="1" applyBorder="1"/>
    <xf numFmtId="3" fontId="12" fillId="0" borderId="46" xfId="0" applyNumberFormat="1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12" fillId="0" borderId="47" xfId="0" applyFont="1" applyFill="1" applyBorder="1" applyAlignment="1">
      <alignment horizontal="center"/>
    </xf>
    <xf numFmtId="0" fontId="12" fillId="3" borderId="65" xfId="0" applyFont="1" applyFill="1" applyBorder="1" applyAlignment="1">
      <alignment horizontal="center" wrapText="1"/>
    </xf>
    <xf numFmtId="0" fontId="12" fillId="3" borderId="65" xfId="0" applyFont="1" applyFill="1" applyBorder="1" applyAlignment="1">
      <alignment horizontal="center" vertical="top" wrapText="1"/>
    </xf>
    <xf numFmtId="3" fontId="4" fillId="0" borderId="71" xfId="0" applyNumberFormat="1" applyFont="1" applyBorder="1" applyAlignment="1">
      <alignment horizontal="center" vertical="top" wrapText="1"/>
    </xf>
    <xf numFmtId="3" fontId="4" fillId="0" borderId="71" xfId="0" applyNumberFormat="1" applyFont="1" applyBorder="1" applyAlignment="1">
      <alignment horizontal="center" wrapText="1"/>
    </xf>
    <xf numFmtId="0" fontId="9" fillId="4" borderId="111" xfId="0" quotePrefix="1" applyFont="1" applyFill="1" applyBorder="1" applyAlignment="1">
      <alignment horizontal="center" vertical="top" wrapText="1"/>
    </xf>
    <xf numFmtId="0" fontId="26" fillId="0" borderId="46" xfId="0" applyFont="1" applyFill="1" applyBorder="1" applyAlignment="1">
      <alignment horizontal="center"/>
    </xf>
    <xf numFmtId="3" fontId="24" fillId="0" borderId="47" xfId="0" applyNumberFormat="1" applyFont="1" applyFill="1" applyBorder="1" applyAlignment="1">
      <alignment horizontal="center" vertical="top" wrapText="1"/>
    </xf>
    <xf numFmtId="3" fontId="4" fillId="0" borderId="50" xfId="0" applyNumberFormat="1" applyFont="1" applyBorder="1" applyAlignment="1">
      <alignment horizontal="center" wrapText="1"/>
    </xf>
    <xf numFmtId="3" fontId="4" fillId="0" borderId="59" xfId="0" applyNumberFormat="1" applyFont="1" applyBorder="1" applyAlignment="1">
      <alignment horizontal="center" wrapText="1"/>
    </xf>
    <xf numFmtId="3" fontId="23" fillId="0" borderId="46" xfId="0" applyNumberFormat="1" applyFont="1" applyFill="1" applyBorder="1" applyAlignment="1">
      <alignment horizontal="center" vertical="top" wrapText="1"/>
    </xf>
    <xf numFmtId="0" fontId="4" fillId="0" borderId="35" xfId="0" applyFont="1" applyBorder="1" applyAlignment="1">
      <alignment horizontal="center" wrapText="1"/>
    </xf>
    <xf numFmtId="0" fontId="4" fillId="0" borderId="37" xfId="0" applyFont="1" applyBorder="1" applyAlignment="1">
      <alignment horizontal="center" vertical="top" wrapText="1"/>
    </xf>
    <xf numFmtId="3" fontId="24" fillId="0" borderId="46" xfId="0" applyNumberFormat="1" applyFont="1" applyFill="1" applyBorder="1" applyAlignment="1">
      <alignment horizontal="center" wrapText="1"/>
    </xf>
    <xf numFmtId="0" fontId="23" fillId="0" borderId="47" xfId="0" applyFont="1" applyFill="1" applyBorder="1" applyAlignment="1">
      <alignment horizontal="center" wrapText="1"/>
    </xf>
    <xf numFmtId="0" fontId="9" fillId="0" borderId="34" xfId="0" applyFont="1" applyFill="1" applyBorder="1"/>
    <xf numFmtId="3" fontId="4" fillId="0" borderId="35" xfId="0" applyNumberFormat="1" applyFont="1" applyBorder="1" applyAlignment="1">
      <alignment horizontal="center" wrapText="1"/>
    </xf>
    <xf numFmtId="3" fontId="4" fillId="0" borderId="35" xfId="0" applyNumberFormat="1" applyFont="1" applyBorder="1" applyAlignment="1">
      <alignment horizontal="right" wrapText="1"/>
    </xf>
    <xf numFmtId="0" fontId="4" fillId="0" borderId="35" xfId="0" applyFont="1" applyBorder="1" applyAlignment="1">
      <alignment horizontal="right" wrapText="1"/>
    </xf>
    <xf numFmtId="0" fontId="9" fillId="0" borderId="36" xfId="0" applyFont="1" applyFill="1" applyBorder="1" applyAlignment="1">
      <alignment wrapText="1"/>
    </xf>
    <xf numFmtId="0" fontId="4" fillId="0" borderId="37" xfId="0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0" fontId="9" fillId="0" borderId="43" xfId="0" applyFont="1" applyFill="1" applyBorder="1" applyAlignment="1">
      <alignment wrapText="1"/>
    </xf>
    <xf numFmtId="0" fontId="4" fillId="0" borderId="44" xfId="0" applyFont="1" applyBorder="1" applyAlignment="1">
      <alignment horizontal="right" wrapText="1"/>
    </xf>
    <xf numFmtId="0" fontId="12" fillId="3" borderId="89" xfId="0" applyFont="1" applyFill="1" applyBorder="1" applyAlignment="1">
      <alignment vertical="center" wrapText="1"/>
    </xf>
    <xf numFmtId="0" fontId="12" fillId="3" borderId="90" xfId="0" applyFont="1" applyFill="1" applyBorder="1" applyAlignment="1">
      <alignment vertical="center" wrapText="1"/>
    </xf>
    <xf numFmtId="0" fontId="12" fillId="3" borderId="92" xfId="0" applyFont="1" applyFill="1" applyBorder="1" applyAlignment="1">
      <alignment horizontal="center" vertical="center" wrapText="1"/>
    </xf>
    <xf numFmtId="0" fontId="12" fillId="3" borderId="93" xfId="0" applyFont="1" applyFill="1" applyBorder="1" applyAlignment="1">
      <alignment horizontal="center" vertical="center" wrapText="1"/>
    </xf>
    <xf numFmtId="164" fontId="9" fillId="0" borderId="52" xfId="0" applyNumberFormat="1" applyFont="1" applyFill="1" applyBorder="1" applyAlignment="1">
      <alignment horizontal="center"/>
    </xf>
    <xf numFmtId="164" fontId="9" fillId="0" borderId="52" xfId="0" applyNumberFormat="1" applyFont="1" applyFill="1" applyBorder="1" applyAlignment="1">
      <alignment horizontal="center" vertical="top" wrapText="1"/>
    </xf>
    <xf numFmtId="3" fontId="9" fillId="0" borderId="52" xfId="0" applyNumberFormat="1" applyFont="1" applyFill="1" applyBorder="1" applyAlignment="1">
      <alignment horizontal="center" vertical="top" wrapText="1"/>
    </xf>
    <xf numFmtId="3" fontId="9" fillId="0" borderId="55" xfId="0" applyNumberFormat="1" applyFont="1" applyFill="1" applyBorder="1" applyAlignment="1">
      <alignment horizontal="center" vertical="top" wrapText="1"/>
    </xf>
    <xf numFmtId="0" fontId="23" fillId="0" borderId="138" xfId="0" applyFont="1" applyBorder="1" applyAlignment="1">
      <alignment horizontal="center" wrapText="1"/>
    </xf>
    <xf numFmtId="0" fontId="23" fillId="0" borderId="139" xfId="0" applyFont="1" applyBorder="1" applyAlignment="1">
      <alignment horizontal="center" wrapText="1"/>
    </xf>
    <xf numFmtId="0" fontId="4" fillId="0" borderId="14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" fontId="4" fillId="0" borderId="135" xfId="0" applyNumberFormat="1" applyFont="1" applyBorder="1" applyAlignment="1">
      <alignment horizontal="center" vertical="top" wrapText="1"/>
    </xf>
    <xf numFmtId="0" fontId="9" fillId="0" borderId="141" xfId="0" applyFont="1" applyFill="1" applyBorder="1" applyAlignment="1">
      <alignment vertical="top" wrapText="1"/>
    </xf>
    <xf numFmtId="0" fontId="3" fillId="0" borderId="142" xfId="0" applyFont="1" applyBorder="1" applyAlignment="1">
      <alignment horizontal="center" wrapText="1"/>
    </xf>
    <xf numFmtId="3" fontId="4" fillId="0" borderId="143" xfId="0" applyNumberFormat="1" applyFont="1" applyBorder="1" applyAlignment="1">
      <alignment horizontal="center" wrapText="1"/>
    </xf>
    <xf numFmtId="0" fontId="9" fillId="0" borderId="131" xfId="0" applyFont="1" applyFill="1" applyBorder="1" applyAlignment="1">
      <alignment horizontal="center" wrapText="1"/>
    </xf>
    <xf numFmtId="3" fontId="9" fillId="0" borderId="131" xfId="0" applyNumberFormat="1" applyFont="1" applyFill="1" applyBorder="1" applyAlignment="1">
      <alignment horizontal="center" wrapText="1"/>
    </xf>
    <xf numFmtId="0" fontId="9" fillId="0" borderId="132" xfId="0" applyFont="1" applyFill="1" applyBorder="1" applyAlignment="1">
      <alignment horizontal="center" wrapText="1"/>
    </xf>
    <xf numFmtId="3" fontId="24" fillId="0" borderId="35" xfId="0" applyNumberFormat="1" applyFont="1" applyFill="1" applyBorder="1" applyAlignment="1">
      <alignment horizontal="center" wrapText="1"/>
    </xf>
    <xf numFmtId="3" fontId="23" fillId="0" borderId="116" xfId="0" applyNumberFormat="1" applyFont="1" applyFill="1" applyBorder="1" applyAlignment="1">
      <alignment horizontal="center" wrapText="1"/>
    </xf>
    <xf numFmtId="0" fontId="3" fillId="0" borderId="144" xfId="0" applyFont="1" applyBorder="1" applyAlignment="1">
      <alignment horizontal="center" wrapText="1"/>
    </xf>
    <xf numFmtId="0" fontId="3" fillId="0" borderId="145" xfId="0" applyFont="1" applyBorder="1" applyAlignment="1">
      <alignment horizontal="center" wrapText="1"/>
    </xf>
    <xf numFmtId="3" fontId="3" fillId="0" borderId="145" xfId="0" applyNumberFormat="1" applyFont="1" applyBorder="1" applyAlignment="1">
      <alignment horizontal="center" wrapText="1"/>
    </xf>
    <xf numFmtId="0" fontId="3" fillId="0" borderId="146" xfId="0" applyFont="1" applyBorder="1" applyAlignment="1">
      <alignment horizontal="center" wrapText="1"/>
    </xf>
    <xf numFmtId="0" fontId="9" fillId="4" borderId="101" xfId="0" quotePrefix="1" applyFont="1" applyFill="1" applyBorder="1" applyAlignment="1">
      <alignment horizontal="center" vertical="center" wrapText="1"/>
    </xf>
    <xf numFmtId="0" fontId="9" fillId="4" borderId="65" xfId="0" quotePrefix="1" applyFont="1" applyFill="1" applyBorder="1" applyAlignment="1">
      <alignment horizontal="center" vertical="center" wrapText="1"/>
    </xf>
    <xf numFmtId="0" fontId="9" fillId="4" borderId="68" xfId="0" quotePrefix="1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wrapText="1"/>
    </xf>
    <xf numFmtId="0" fontId="23" fillId="0" borderId="116" xfId="0" applyFont="1" applyFill="1" applyBorder="1" applyAlignment="1">
      <alignment horizontal="center" wrapText="1"/>
    </xf>
    <xf numFmtId="0" fontId="3" fillId="0" borderId="147" xfId="0" applyFont="1" applyBorder="1" applyAlignment="1">
      <alignment horizontal="center" wrapText="1"/>
    </xf>
    <xf numFmtId="0" fontId="4" fillId="0" borderId="148" xfId="0" applyFont="1" applyBorder="1" applyAlignment="1">
      <alignment horizontal="center" wrapText="1"/>
    </xf>
    <xf numFmtId="3" fontId="3" fillId="0" borderId="58" xfId="0" applyNumberFormat="1" applyFont="1" applyBorder="1" applyAlignment="1">
      <alignment horizontal="center" wrapText="1"/>
    </xf>
    <xf numFmtId="3" fontId="5" fillId="0" borderId="50" xfId="0" applyNumberFormat="1" applyFont="1" applyBorder="1" applyAlignment="1">
      <alignment horizontal="center" wrapText="1"/>
    </xf>
    <xf numFmtId="3" fontId="5" fillId="0" borderId="53" xfId="0" applyNumberFormat="1" applyFont="1" applyBorder="1" applyAlignment="1">
      <alignment horizontal="center" wrapText="1"/>
    </xf>
    <xf numFmtId="3" fontId="5" fillId="0" borderId="59" xfId="0" applyNumberFormat="1" applyFont="1" applyBorder="1" applyAlignment="1">
      <alignment horizontal="center" wrapText="1"/>
    </xf>
    <xf numFmtId="4" fontId="23" fillId="0" borderId="134" xfId="0" applyNumberFormat="1" applyFont="1" applyBorder="1" applyAlignment="1">
      <alignment horizontal="center" wrapText="1"/>
    </xf>
    <xf numFmtId="4" fontId="4" fillId="0" borderId="4" xfId="0" applyNumberFormat="1" applyFont="1" applyBorder="1" applyAlignment="1">
      <alignment horizontal="center" vertical="top" wrapText="1"/>
    </xf>
    <xf numFmtId="4" fontId="4" fillId="0" borderId="140" xfId="0" applyNumberFormat="1" applyFont="1" applyBorder="1" applyAlignment="1">
      <alignment horizontal="center" vertical="top" wrapText="1"/>
    </xf>
    <xf numFmtId="3" fontId="4" fillId="0" borderId="140" xfId="0" applyNumberFormat="1" applyFont="1" applyBorder="1" applyAlignment="1">
      <alignment horizontal="center" vertical="top" wrapText="1"/>
    </xf>
    <xf numFmtId="0" fontId="6" fillId="0" borderId="28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5" borderId="73" xfId="0" applyFont="1" applyFill="1" applyBorder="1" applyAlignment="1">
      <alignment horizontal="center" vertical="center" wrapText="1"/>
    </xf>
    <xf numFmtId="0" fontId="12" fillId="5" borderId="76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top" wrapText="1"/>
    </xf>
    <xf numFmtId="0" fontId="12" fillId="5" borderId="75" xfId="0" applyFont="1" applyFill="1" applyBorder="1" applyAlignment="1">
      <alignment horizontal="center" vertical="top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5" borderId="85" xfId="0" applyFont="1" applyFill="1" applyBorder="1" applyAlignment="1">
      <alignment horizontal="center" vertical="center" wrapText="1"/>
    </xf>
    <xf numFmtId="0" fontId="12" fillId="5" borderId="83" xfId="0" applyFont="1" applyFill="1" applyBorder="1" applyAlignment="1">
      <alignment horizontal="center" vertical="center" wrapText="1"/>
    </xf>
    <xf numFmtId="0" fontId="12" fillId="5" borderId="86" xfId="0" applyFont="1" applyFill="1" applyBorder="1" applyAlignment="1">
      <alignment horizontal="center" vertical="center" wrapText="1"/>
    </xf>
    <xf numFmtId="0" fontId="12" fillId="5" borderId="77" xfId="0" applyFont="1" applyFill="1" applyBorder="1" applyAlignment="1">
      <alignment horizontal="center" vertical="center" wrapText="1"/>
    </xf>
    <xf numFmtId="0" fontId="12" fillId="5" borderId="84" xfId="0" applyFont="1" applyFill="1" applyBorder="1" applyAlignment="1">
      <alignment horizontal="center" vertical="center" wrapText="1"/>
    </xf>
    <xf numFmtId="0" fontId="12" fillId="5" borderId="87" xfId="0" applyFont="1" applyFill="1" applyBorder="1" applyAlignment="1">
      <alignment horizontal="center" vertical="center" wrapText="1"/>
    </xf>
    <xf numFmtId="0" fontId="12" fillId="5" borderId="78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left"/>
    </xf>
    <xf numFmtId="0" fontId="12" fillId="5" borderId="88" xfId="0" applyFont="1" applyFill="1" applyBorder="1" applyAlignment="1">
      <alignment horizontal="center" vertical="center" wrapText="1"/>
    </xf>
    <xf numFmtId="0" fontId="12" fillId="5" borderId="91" xfId="0" applyFont="1" applyFill="1" applyBorder="1" applyAlignment="1">
      <alignment horizontal="center" vertical="center" wrapText="1"/>
    </xf>
    <xf numFmtId="0" fontId="12" fillId="5" borderId="89" xfId="0" applyFont="1" applyFill="1" applyBorder="1" applyAlignment="1">
      <alignment horizontal="center" vertical="center" wrapText="1"/>
    </xf>
    <xf numFmtId="0" fontId="12" fillId="5" borderId="92" xfId="0" applyFont="1" applyFill="1" applyBorder="1" applyAlignment="1">
      <alignment horizontal="center" vertical="center" wrapText="1"/>
    </xf>
    <xf numFmtId="0" fontId="12" fillId="5" borderId="90" xfId="0" applyFont="1" applyFill="1" applyBorder="1" applyAlignment="1">
      <alignment horizontal="center" vertical="center" wrapText="1"/>
    </xf>
    <xf numFmtId="0" fontId="12" fillId="5" borderId="9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12" fillId="5" borderId="12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2" fillId="5" borderId="86" xfId="0" applyFont="1" applyFill="1" applyBorder="1" applyAlignment="1">
      <alignment horizontal="center" vertical="top" wrapText="1"/>
    </xf>
    <xf numFmtId="0" fontId="12" fillId="5" borderId="77" xfId="0" applyFont="1" applyFill="1" applyBorder="1" applyAlignment="1">
      <alignment horizontal="center" vertical="top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5" borderId="119" xfId="0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 wrapText="1"/>
    </xf>
    <xf numFmtId="0" fontId="12" fillId="5" borderId="117" xfId="0" applyFont="1" applyFill="1" applyBorder="1" applyAlignment="1">
      <alignment horizontal="center" vertical="center" wrapText="1"/>
    </xf>
    <xf numFmtId="0" fontId="12" fillId="5" borderId="120" xfId="0" applyFont="1" applyFill="1" applyBorder="1" applyAlignment="1">
      <alignment horizontal="center" vertical="top" wrapText="1"/>
    </xf>
    <xf numFmtId="0" fontId="12" fillId="5" borderId="121" xfId="0" applyFont="1" applyFill="1" applyBorder="1" applyAlignment="1">
      <alignment horizontal="center" vertical="top" wrapText="1"/>
    </xf>
    <xf numFmtId="0" fontId="12" fillId="5" borderId="37" xfId="0" applyFont="1" applyFill="1" applyBorder="1" applyAlignment="1">
      <alignment horizontal="center" vertical="center" wrapText="1"/>
    </xf>
    <xf numFmtId="0" fontId="12" fillId="5" borderId="11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7" fillId="0" borderId="23" xfId="0" applyFont="1" applyBorder="1" applyAlignment="1">
      <alignment horizontal="left"/>
    </xf>
    <xf numFmtId="0" fontId="12" fillId="5" borderId="104" xfId="0" applyFont="1" applyFill="1" applyBorder="1" applyAlignment="1">
      <alignment horizontal="center" vertical="center" wrapText="1"/>
    </xf>
    <xf numFmtId="0" fontId="12" fillId="5" borderId="106" xfId="0" applyFont="1" applyFill="1" applyBorder="1" applyAlignment="1">
      <alignment horizontal="center" vertical="center" wrapText="1"/>
    </xf>
    <xf numFmtId="0" fontId="12" fillId="5" borderId="102" xfId="0" applyFont="1" applyFill="1" applyBorder="1" applyAlignment="1">
      <alignment horizontal="center" vertical="center" wrapText="1"/>
    </xf>
    <xf numFmtId="0" fontId="12" fillId="5" borderId="67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3" borderId="100" xfId="0" applyFont="1" applyFill="1" applyBorder="1" applyAlignment="1">
      <alignment horizontal="center" vertical="center" wrapText="1"/>
    </xf>
    <xf numFmtId="0" fontId="16" fillId="3" borderId="101" xfId="0" applyFont="1" applyFill="1" applyBorder="1" applyAlignment="1">
      <alignment horizontal="center" vertical="center" wrapText="1"/>
    </xf>
    <xf numFmtId="0" fontId="16" fillId="3" borderId="64" xfId="0" applyFont="1" applyFill="1" applyBorder="1" applyAlignment="1">
      <alignment horizontal="center" vertical="center" wrapText="1"/>
    </xf>
    <xf numFmtId="0" fontId="16" fillId="3" borderId="65" xfId="0" applyFont="1" applyFill="1" applyBorder="1" applyAlignment="1">
      <alignment horizontal="center" vertical="center" wrapText="1"/>
    </xf>
    <xf numFmtId="0" fontId="16" fillId="3" borderId="107" xfId="0" applyFont="1" applyFill="1" applyBorder="1" applyAlignment="1">
      <alignment horizontal="center" vertical="center" wrapText="1"/>
    </xf>
    <xf numFmtId="0" fontId="16" fillId="3" borderId="109" xfId="0" applyFont="1" applyFill="1" applyBorder="1" applyAlignment="1">
      <alignment horizontal="center" vertical="center" wrapText="1"/>
    </xf>
    <xf numFmtId="0" fontId="16" fillId="3" borderId="108" xfId="0" applyFont="1" applyFill="1" applyBorder="1" applyAlignment="1">
      <alignment horizontal="center" vertical="center" wrapText="1"/>
    </xf>
    <xf numFmtId="0" fontId="12" fillId="3" borderId="100" xfId="0" applyFont="1" applyFill="1" applyBorder="1" applyAlignment="1">
      <alignment horizontal="center" vertical="center" wrapText="1"/>
    </xf>
    <xf numFmtId="0" fontId="12" fillId="3" borderId="101" xfId="0" applyFont="1" applyFill="1" applyBorder="1" applyAlignment="1">
      <alignment horizontal="center" vertical="center" wrapText="1"/>
    </xf>
    <xf numFmtId="0" fontId="12" fillId="3" borderId="64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107" xfId="0" applyFont="1" applyFill="1" applyBorder="1" applyAlignment="1">
      <alignment horizontal="center" vertical="center" wrapText="1"/>
    </xf>
    <xf numFmtId="0" fontId="12" fillId="3" borderId="109" xfId="0" applyFont="1" applyFill="1" applyBorder="1" applyAlignment="1">
      <alignment horizontal="center" vertical="center" wrapText="1"/>
    </xf>
    <xf numFmtId="0" fontId="12" fillId="3" borderId="108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/>
    </xf>
    <xf numFmtId="0" fontId="12" fillId="3" borderId="64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88" xfId="0" applyFont="1" applyFill="1" applyBorder="1" applyAlignment="1">
      <alignment horizontal="center" vertical="center" wrapText="1"/>
    </xf>
    <xf numFmtId="0" fontId="12" fillId="3" borderId="91" xfId="0" applyFont="1" applyFill="1" applyBorder="1" applyAlignment="1">
      <alignment horizontal="center" vertical="center" wrapText="1"/>
    </xf>
    <xf numFmtId="0" fontId="12" fillId="3" borderId="89" xfId="0" applyFont="1" applyFill="1" applyBorder="1" applyAlignment="1">
      <alignment horizontal="center" vertical="center" wrapText="1"/>
    </xf>
    <xf numFmtId="0" fontId="12" fillId="3" borderId="92" xfId="0" applyFont="1" applyFill="1" applyBorder="1" applyAlignment="1">
      <alignment horizontal="center" vertical="center" wrapText="1"/>
    </xf>
    <xf numFmtId="0" fontId="12" fillId="3" borderId="90" xfId="0" applyFont="1" applyFill="1" applyBorder="1" applyAlignment="1">
      <alignment horizontal="center" vertical="center" wrapText="1"/>
    </xf>
    <xf numFmtId="0" fontId="12" fillId="3" borderId="93" xfId="0" applyFont="1" applyFill="1" applyBorder="1" applyAlignment="1">
      <alignment horizontal="center" vertical="center" wrapText="1"/>
    </xf>
    <xf numFmtId="0" fontId="9" fillId="4" borderId="92" xfId="0" quotePrefix="1" applyFont="1" applyFill="1" applyBorder="1" applyAlignment="1">
      <alignment horizontal="center" vertical="top" wrapText="1"/>
    </xf>
    <xf numFmtId="0" fontId="9" fillId="4" borderId="93" xfId="0" applyFont="1" applyFill="1" applyBorder="1" applyAlignment="1">
      <alignment horizontal="center" vertical="top" wrapText="1"/>
    </xf>
    <xf numFmtId="0" fontId="9" fillId="4" borderId="92" xfId="0" applyFont="1" applyFill="1" applyBorder="1" applyAlignment="1">
      <alignment horizontal="center" vertical="top" wrapText="1"/>
    </xf>
    <xf numFmtId="0" fontId="9" fillId="4" borderId="93" xfId="0" quotePrefix="1" applyFont="1" applyFill="1" applyBorder="1" applyAlignment="1">
      <alignment horizontal="center" vertical="top" wrapText="1"/>
    </xf>
    <xf numFmtId="0" fontId="12" fillId="3" borderId="92" xfId="0" applyFont="1" applyFill="1" applyBorder="1" applyAlignment="1">
      <alignment horizontal="center" vertical="top" wrapText="1"/>
    </xf>
    <xf numFmtId="0" fontId="12" fillId="3" borderId="93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5" borderId="105" xfId="0" applyFont="1" applyFill="1" applyBorder="1" applyAlignment="1">
      <alignment horizontal="center" vertical="center" wrapText="1"/>
    </xf>
    <xf numFmtId="0" fontId="12" fillId="5" borderId="103" xfId="0" applyFont="1" applyFill="1" applyBorder="1" applyAlignment="1">
      <alignment horizontal="center" vertical="center" wrapText="1"/>
    </xf>
    <xf numFmtId="0" fontId="12" fillId="5" borderId="107" xfId="0" applyFont="1" applyFill="1" applyBorder="1" applyAlignment="1">
      <alignment horizontal="center" vertical="center" wrapText="1"/>
    </xf>
    <xf numFmtId="0" fontId="12" fillId="5" borderId="109" xfId="0" applyFont="1" applyFill="1" applyBorder="1" applyAlignment="1">
      <alignment horizontal="center" vertical="center" wrapText="1"/>
    </xf>
    <xf numFmtId="0" fontId="12" fillId="5" borderId="10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12" fillId="5" borderId="100" xfId="0" applyFont="1" applyFill="1" applyBorder="1" applyAlignment="1">
      <alignment horizontal="center" vertical="center" wrapText="1"/>
    </xf>
    <xf numFmtId="0" fontId="12" fillId="5" borderId="101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3" fillId="3" borderId="65" xfId="0" applyFont="1" applyFill="1" applyBorder="1" applyAlignment="1">
      <alignment horizontal="center" vertical="center" wrapText="1"/>
    </xf>
    <xf numFmtId="0" fontId="12" fillId="3" borderId="112" xfId="0" applyFont="1" applyFill="1" applyBorder="1" applyAlignment="1">
      <alignment horizontal="center" vertical="center" wrapText="1"/>
    </xf>
    <xf numFmtId="0" fontId="12" fillId="3" borderId="105" xfId="0" applyFont="1" applyFill="1" applyBorder="1" applyAlignment="1">
      <alignment horizontal="center" vertical="center" wrapText="1"/>
    </xf>
    <xf numFmtId="0" fontId="12" fillId="3" borderId="106" xfId="0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wrapText="1"/>
    </xf>
    <xf numFmtId="0" fontId="12" fillId="3" borderId="67" xfId="0" applyFont="1" applyFill="1" applyBorder="1" applyAlignment="1">
      <alignment horizontal="center" vertical="center" wrapText="1"/>
    </xf>
    <xf numFmtId="0" fontId="12" fillId="3" borderId="103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 wrapText="1"/>
    </xf>
    <xf numFmtId="0" fontId="13" fillId="3" borderId="103" xfId="0" applyFont="1" applyFill="1" applyBorder="1" applyAlignment="1">
      <alignment horizontal="center" vertical="center" wrapText="1"/>
    </xf>
    <xf numFmtId="0" fontId="13" fillId="3" borderId="67" xfId="0" applyFont="1" applyFill="1" applyBorder="1" applyAlignment="1">
      <alignment horizontal="center" vertical="center" wrapText="1"/>
    </xf>
    <xf numFmtId="0" fontId="13" fillId="3" borderId="69" xfId="0" applyFont="1" applyFill="1" applyBorder="1" applyAlignment="1">
      <alignment horizontal="center" vertical="center" wrapText="1"/>
    </xf>
    <xf numFmtId="0" fontId="13" fillId="3" borderId="109" xfId="0" applyFont="1" applyFill="1" applyBorder="1" applyAlignment="1">
      <alignment horizontal="center" vertical="center" wrapText="1"/>
    </xf>
    <xf numFmtId="0" fontId="13" fillId="3" borderId="10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4" borderId="106" xfId="0" quotePrefix="1" applyFont="1" applyFill="1" applyBorder="1" applyAlignment="1">
      <alignment horizontal="center" vertical="top" wrapText="1"/>
    </xf>
    <xf numFmtId="0" fontId="9" fillId="4" borderId="67" xfId="0" quotePrefix="1" applyFont="1" applyFill="1" applyBorder="1" applyAlignment="1">
      <alignment horizontal="center" vertical="top" wrapText="1"/>
    </xf>
    <xf numFmtId="0" fontId="9" fillId="4" borderId="108" xfId="0" quotePrefix="1" applyFont="1" applyFill="1" applyBorder="1" applyAlignment="1">
      <alignment horizontal="center" vertical="top" wrapText="1"/>
    </xf>
    <xf numFmtId="0" fontId="12" fillId="4" borderId="125" xfId="0" quotePrefix="1" applyFont="1" applyFill="1" applyBorder="1" applyAlignment="1">
      <alignment horizontal="center" vertical="top" wrapText="1"/>
    </xf>
    <xf numFmtId="0" fontId="12" fillId="4" borderId="110" xfId="0" quotePrefix="1" applyFont="1" applyFill="1" applyBorder="1" applyAlignment="1">
      <alignment horizontal="center" vertical="top" wrapText="1"/>
    </xf>
    <xf numFmtId="0" fontId="12" fillId="4" borderId="126" xfId="0" quotePrefix="1" applyFont="1" applyFill="1" applyBorder="1" applyAlignment="1">
      <alignment horizontal="center" vertical="top" wrapText="1"/>
    </xf>
    <xf numFmtId="0" fontId="12" fillId="3" borderId="61" xfId="0" applyFont="1" applyFill="1" applyBorder="1" applyAlignment="1">
      <alignment horizontal="center" wrapText="1"/>
    </xf>
    <xf numFmtId="0" fontId="12" fillId="3" borderId="68" xfId="0" applyFont="1" applyFill="1" applyBorder="1" applyAlignment="1">
      <alignment horizontal="center" vertical="top" wrapText="1"/>
    </xf>
    <xf numFmtId="0" fontId="12" fillId="3" borderId="66" xfId="0" applyFont="1" applyFill="1" applyBorder="1" applyAlignment="1">
      <alignment horizontal="center" vertical="top" wrapText="1"/>
    </xf>
    <xf numFmtId="0" fontId="2" fillId="3" borderId="103" xfId="0" applyFont="1" applyFill="1" applyBorder="1" applyAlignment="1">
      <alignment horizontal="center"/>
    </xf>
    <xf numFmtId="0" fontId="12" fillId="3" borderId="103" xfId="0" applyFont="1" applyFill="1" applyBorder="1" applyAlignment="1">
      <alignment horizontal="center" vertical="top" wrapText="1"/>
    </xf>
    <xf numFmtId="0" fontId="9" fillId="3" borderId="100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 wrapText="1"/>
    </xf>
    <xf numFmtId="0" fontId="9" fillId="3" borderId="101" xfId="0" applyFont="1" applyFill="1" applyBorder="1" applyAlignment="1">
      <alignment horizontal="center" vertical="center" wrapText="1"/>
    </xf>
    <xf numFmtId="0" fontId="9" fillId="3" borderId="65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9" fillId="3" borderId="65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horizontal="center" wrapText="1"/>
    </xf>
    <xf numFmtId="3" fontId="24" fillId="0" borderId="47" xfId="0" applyNumberFormat="1" applyFont="1" applyFill="1" applyBorder="1" applyAlignment="1">
      <alignment horizontal="center" wrapText="1"/>
    </xf>
    <xf numFmtId="0" fontId="10" fillId="0" borderId="46" xfId="0" applyFont="1" applyFill="1" applyBorder="1" applyAlignment="1">
      <alignment horizontal="center" wrapText="1"/>
    </xf>
    <xf numFmtId="0" fontId="9" fillId="0" borderId="149" xfId="0" applyFont="1" applyFill="1" applyBorder="1" applyAlignment="1">
      <alignment horizontal="right" vertical="top" wrapText="1"/>
    </xf>
    <xf numFmtId="0" fontId="9" fillId="0" borderId="52" xfId="0" applyFont="1" applyFill="1" applyBorder="1" applyAlignment="1">
      <alignment horizontal="center" wrapText="1"/>
    </xf>
    <xf numFmtId="3" fontId="9" fillId="0" borderId="52" xfId="0" applyNumberFormat="1" applyFont="1" applyFill="1" applyBorder="1" applyAlignment="1">
      <alignment horizontal="center" wrapText="1"/>
    </xf>
    <xf numFmtId="3" fontId="9" fillId="0" borderId="53" xfId="0" applyNumberFormat="1" applyFont="1" applyFill="1" applyBorder="1" applyAlignment="1">
      <alignment horizontal="center" wrapText="1"/>
    </xf>
    <xf numFmtId="0" fontId="9" fillId="0" borderId="150" xfId="0" applyFont="1" applyFill="1" applyBorder="1" applyAlignment="1">
      <alignment horizontal="right" vertical="top" wrapText="1"/>
    </xf>
    <xf numFmtId="0" fontId="9" fillId="0" borderId="151" xfId="0" applyFont="1" applyFill="1" applyBorder="1" applyAlignment="1">
      <alignment horizontal="center" wrapText="1"/>
    </xf>
    <xf numFmtId="3" fontId="9" fillId="0" borderId="151" xfId="0" applyNumberFormat="1" applyFont="1" applyFill="1" applyBorder="1" applyAlignment="1">
      <alignment horizontal="center" wrapText="1"/>
    </xf>
    <xf numFmtId="3" fontId="9" fillId="0" borderId="152" xfId="0" applyNumberFormat="1" applyFont="1" applyFill="1" applyBorder="1" applyAlignment="1">
      <alignment horizontal="center" wrapText="1"/>
    </xf>
    <xf numFmtId="3" fontId="9" fillId="0" borderId="52" xfId="0" applyNumberFormat="1" applyFont="1" applyBorder="1" applyAlignment="1">
      <alignment horizontal="center" wrapText="1"/>
    </xf>
    <xf numFmtId="0" fontId="9" fillId="0" borderId="142" xfId="0" applyFont="1" applyBorder="1" applyAlignment="1">
      <alignment horizontal="center" wrapText="1"/>
    </xf>
    <xf numFmtId="0" fontId="11" fillId="0" borderId="143" xfId="0" applyFont="1" applyBorder="1" applyAlignment="1">
      <alignment horizontal="center" wrapText="1"/>
    </xf>
    <xf numFmtId="0" fontId="12" fillId="0" borderId="153" xfId="0" applyFont="1" applyFill="1" applyBorder="1" applyAlignment="1">
      <alignment horizontal="right" vertical="top" wrapText="1"/>
    </xf>
    <xf numFmtId="3" fontId="10" fillId="0" borderId="154" xfId="0" applyNumberFormat="1" applyFont="1" applyFill="1" applyBorder="1" applyAlignment="1">
      <alignment horizontal="center" wrapText="1"/>
    </xf>
    <xf numFmtId="0" fontId="10" fillId="0" borderId="154" xfId="0" applyFont="1" applyFill="1" applyBorder="1" applyAlignment="1">
      <alignment horizontal="center" wrapText="1"/>
    </xf>
    <xf numFmtId="3" fontId="10" fillId="0" borderId="155" xfId="0" applyNumberFormat="1" applyFont="1" applyFill="1" applyBorder="1" applyAlignment="1">
      <alignment horizontal="center" wrapText="1"/>
    </xf>
    <xf numFmtId="3" fontId="9" fillId="0" borderId="49" xfId="0" applyNumberFormat="1" applyFont="1" applyFill="1" applyBorder="1" applyAlignment="1">
      <alignment horizontal="center" wrapText="1"/>
    </xf>
    <xf numFmtId="3" fontId="11" fillId="0" borderId="50" xfId="0" applyNumberFormat="1" applyFont="1" applyFill="1" applyBorder="1" applyAlignment="1">
      <alignment horizontal="center" wrapText="1"/>
    </xf>
    <xf numFmtId="3" fontId="11" fillId="0" borderId="53" xfId="0" applyNumberFormat="1" applyFont="1" applyFill="1" applyBorder="1" applyAlignment="1">
      <alignment horizontal="center" wrapText="1"/>
    </xf>
    <xf numFmtId="0" fontId="9" fillId="0" borderId="156" xfId="0" applyFont="1" applyFill="1" applyBorder="1" applyAlignment="1">
      <alignment horizontal="right" vertical="top" wrapText="1"/>
    </xf>
    <xf numFmtId="3" fontId="9" fillId="0" borderId="142" xfId="0" applyNumberFormat="1" applyFont="1" applyFill="1" applyBorder="1" applyAlignment="1">
      <alignment horizontal="center" wrapText="1"/>
    </xf>
    <xf numFmtId="3" fontId="11" fillId="0" borderId="143" xfId="0" applyNumberFormat="1" applyFont="1" applyFill="1" applyBorder="1" applyAlignment="1">
      <alignment horizontal="center" wrapText="1"/>
    </xf>
    <xf numFmtId="3" fontId="12" fillId="0" borderId="49" xfId="0" applyNumberFormat="1" applyFont="1" applyFill="1" applyBorder="1" applyAlignment="1">
      <alignment horizontal="center" wrapText="1"/>
    </xf>
    <xf numFmtId="3" fontId="10" fillId="0" borderId="49" xfId="0" applyNumberFormat="1" applyFont="1" applyFill="1" applyBorder="1" applyAlignment="1">
      <alignment horizontal="right" wrapText="1"/>
    </xf>
    <xf numFmtId="3" fontId="10" fillId="0" borderId="50" xfId="0" applyNumberFormat="1" applyFont="1" applyFill="1" applyBorder="1" applyAlignment="1">
      <alignment horizontal="center" wrapText="1"/>
    </xf>
    <xf numFmtId="0" fontId="9" fillId="0" borderId="48" xfId="0" applyFont="1" applyFill="1" applyBorder="1" applyAlignment="1"/>
    <xf numFmtId="0" fontId="3" fillId="0" borderId="49" xfId="0" applyFont="1" applyFill="1" applyBorder="1" applyAlignment="1">
      <alignment horizontal="center" wrapText="1"/>
    </xf>
    <xf numFmtId="3" fontId="3" fillId="0" borderId="49" xfId="0" applyNumberFormat="1" applyFont="1" applyFill="1" applyBorder="1" applyAlignment="1">
      <alignment horizontal="center" wrapText="1"/>
    </xf>
    <xf numFmtId="3" fontId="4" fillId="0" borderId="50" xfId="0" applyNumberFormat="1" applyFont="1" applyFill="1" applyBorder="1" applyAlignment="1">
      <alignment horizontal="center" wrapText="1"/>
    </xf>
    <xf numFmtId="0" fontId="9" fillId="0" borderId="51" xfId="0" applyFont="1" applyFill="1" applyBorder="1" applyAlignment="1">
      <alignment wrapText="1"/>
    </xf>
    <xf numFmtId="0" fontId="3" fillId="0" borderId="52" xfId="0" applyFont="1" applyFill="1" applyBorder="1" applyAlignment="1">
      <alignment horizontal="center" wrapText="1"/>
    </xf>
    <xf numFmtId="3" fontId="3" fillId="0" borderId="52" xfId="0" applyNumberFormat="1" applyFont="1" applyFill="1" applyBorder="1" applyAlignment="1">
      <alignment horizontal="center" wrapText="1"/>
    </xf>
    <xf numFmtId="3" fontId="4" fillId="0" borderId="53" xfId="0" applyNumberFormat="1" applyFont="1" applyFill="1" applyBorder="1" applyAlignment="1">
      <alignment horizontal="center" wrapText="1"/>
    </xf>
    <xf numFmtId="0" fontId="4" fillId="0" borderId="53" xfId="0" applyFont="1" applyFill="1" applyBorder="1" applyAlignment="1">
      <alignment horizontal="center" wrapText="1"/>
    </xf>
    <xf numFmtId="0" fontId="9" fillId="0" borderId="51" xfId="0" applyFont="1" applyFill="1" applyBorder="1" applyAlignment="1"/>
    <xf numFmtId="0" fontId="9" fillId="0" borderId="60" xfId="0" applyFont="1" applyFill="1" applyBorder="1" applyAlignment="1">
      <alignment wrapText="1"/>
    </xf>
    <xf numFmtId="0" fontId="3" fillId="0" borderId="142" xfId="0" applyFont="1" applyFill="1" applyBorder="1" applyAlignment="1">
      <alignment horizontal="center" wrapText="1"/>
    </xf>
    <xf numFmtId="3" fontId="3" fillId="0" borderId="142" xfId="0" applyNumberFormat="1" applyFont="1" applyFill="1" applyBorder="1" applyAlignment="1">
      <alignment horizontal="center" wrapText="1"/>
    </xf>
    <xf numFmtId="3" fontId="4" fillId="0" borderId="143" xfId="0" applyNumberFormat="1" applyFont="1" applyFill="1" applyBorder="1" applyAlignment="1">
      <alignment horizontal="center" wrapText="1"/>
    </xf>
    <xf numFmtId="3" fontId="2" fillId="0" borderId="49" xfId="0" applyNumberFormat="1" applyFont="1" applyFill="1" applyBorder="1" applyAlignment="1">
      <alignment horizontal="center" wrapText="1"/>
    </xf>
    <xf numFmtId="3" fontId="24" fillId="0" borderId="50" xfId="0" applyNumberFormat="1" applyFont="1" applyFill="1" applyBorder="1" applyAlignment="1">
      <alignment horizontal="center" wrapText="1"/>
    </xf>
    <xf numFmtId="3" fontId="5" fillId="0" borderId="50" xfId="0" applyNumberFormat="1" applyFont="1" applyFill="1" applyBorder="1" applyAlignment="1">
      <alignment horizontal="center" wrapText="1"/>
    </xf>
    <xf numFmtId="3" fontId="5" fillId="0" borderId="53" xfId="0" applyNumberFormat="1" applyFont="1" applyFill="1" applyBorder="1" applyAlignment="1">
      <alignment horizontal="center" wrapText="1"/>
    </xf>
    <xf numFmtId="0" fontId="5" fillId="0" borderId="53" xfId="0" applyFont="1" applyFill="1" applyBorder="1" applyAlignment="1">
      <alignment horizontal="center" wrapText="1"/>
    </xf>
    <xf numFmtId="3" fontId="5" fillId="0" borderId="143" xfId="0" applyNumberFormat="1" applyFont="1" applyFill="1" applyBorder="1" applyAlignment="1">
      <alignment horizontal="center" wrapText="1"/>
    </xf>
    <xf numFmtId="3" fontId="24" fillId="0" borderId="49" xfId="0" applyNumberFormat="1" applyFont="1" applyFill="1" applyBorder="1" applyAlignment="1">
      <alignment horizontal="center" wrapText="1"/>
    </xf>
    <xf numFmtId="0" fontId="11" fillId="0" borderId="49" xfId="0" applyFont="1" applyBorder="1" applyAlignment="1">
      <alignment horizontal="center" vertical="top" wrapText="1"/>
    </xf>
    <xf numFmtId="0" fontId="11" fillId="0" borderId="52" xfId="0" applyFont="1" applyBorder="1" applyAlignment="1">
      <alignment horizontal="center" vertical="top" wrapText="1"/>
    </xf>
    <xf numFmtId="3" fontId="11" fillId="0" borderId="52" xfId="0" applyNumberFormat="1" applyFont="1" applyFill="1" applyBorder="1" applyAlignment="1">
      <alignment horizontal="center" vertical="top" wrapText="1"/>
    </xf>
    <xf numFmtId="3" fontId="11" fillId="0" borderId="53" xfId="0" applyNumberFormat="1" applyFont="1" applyFill="1" applyBorder="1" applyAlignment="1">
      <alignment horizontal="center" vertical="top" wrapText="1"/>
    </xf>
    <xf numFmtId="3" fontId="11" fillId="0" borderId="151" xfId="0" applyNumberFormat="1" applyFont="1" applyFill="1" applyBorder="1" applyAlignment="1">
      <alignment horizontal="center" vertical="top" wrapText="1"/>
    </xf>
    <xf numFmtId="3" fontId="11" fillId="0" borderId="152" xfId="0" applyNumberFormat="1" applyFont="1" applyFill="1" applyBorder="1" applyAlignment="1">
      <alignment horizontal="center" vertical="top" wrapText="1"/>
    </xf>
    <xf numFmtId="0" fontId="9" fillId="0" borderId="60" xfId="0" applyFont="1" applyBorder="1" applyAlignment="1">
      <alignment vertical="top" wrapText="1"/>
    </xf>
    <xf numFmtId="0" fontId="11" fillId="0" borderId="142" xfId="0" applyFont="1" applyBorder="1" applyAlignment="1">
      <alignment horizontal="center" vertical="top" wrapText="1"/>
    </xf>
    <xf numFmtId="3" fontId="10" fillId="0" borderId="49" xfId="0" applyNumberFormat="1" applyFont="1" applyFill="1" applyBorder="1" applyAlignment="1">
      <alignment horizontal="center" wrapText="1"/>
    </xf>
    <xf numFmtId="3" fontId="11" fillId="0" borderId="52" xfId="0" applyNumberFormat="1" applyFont="1" applyFill="1" applyBorder="1" applyAlignment="1">
      <alignment horizontal="center" wrapText="1"/>
    </xf>
    <xf numFmtId="3" fontId="11" fillId="0" borderId="151" xfId="0" applyNumberFormat="1" applyFont="1" applyFill="1" applyBorder="1" applyAlignment="1">
      <alignment horizontal="center" wrapText="1"/>
    </xf>
    <xf numFmtId="3" fontId="11" fillId="0" borderId="152" xfId="0" applyNumberFormat="1" applyFont="1" applyFill="1" applyBorder="1" applyAlignment="1">
      <alignment horizontal="center" wrapText="1"/>
    </xf>
    <xf numFmtId="0" fontId="9" fillId="0" borderId="60" xfId="0" applyFont="1" applyFill="1" applyBorder="1" applyAlignment="1">
      <alignment vertical="center" wrapText="1"/>
    </xf>
    <xf numFmtId="0" fontId="11" fillId="0" borderId="142" xfId="0" applyFont="1" applyBorder="1" applyAlignment="1">
      <alignment horizontal="center" wrapText="1"/>
    </xf>
    <xf numFmtId="0" fontId="10" fillId="0" borderId="49" xfId="0" applyFont="1" applyFill="1" applyBorder="1" applyAlignment="1">
      <alignment horizontal="center" wrapText="1"/>
    </xf>
    <xf numFmtId="0" fontId="11" fillId="0" borderId="52" xfId="0" applyFont="1" applyFill="1" applyBorder="1" applyAlignment="1">
      <alignment horizontal="center" vertical="top" wrapText="1"/>
    </xf>
    <xf numFmtId="0" fontId="9" fillId="0" borderId="157" xfId="0" applyFont="1" applyFill="1" applyBorder="1" applyAlignment="1">
      <alignment horizontal="right" vertical="top" wrapText="1"/>
    </xf>
    <xf numFmtId="0" fontId="11" fillId="0" borderId="147" xfId="0" applyFont="1" applyFill="1" applyBorder="1" applyAlignment="1">
      <alignment horizontal="center" vertical="top" wrapText="1"/>
    </xf>
    <xf numFmtId="3" fontId="11" fillId="0" borderId="147" xfId="0" applyNumberFormat="1" applyFont="1" applyFill="1" applyBorder="1" applyAlignment="1">
      <alignment horizontal="center" vertical="top" wrapText="1"/>
    </xf>
    <xf numFmtId="3" fontId="11" fillId="0" borderId="148" xfId="0" applyNumberFormat="1" applyFont="1" applyFill="1" applyBorder="1" applyAlignment="1">
      <alignment horizontal="center" vertical="top" wrapText="1"/>
    </xf>
    <xf numFmtId="0" fontId="11" fillId="0" borderId="58" xfId="0" applyFont="1" applyBorder="1" applyAlignment="1">
      <alignment horizontal="center" vertical="top" wrapText="1"/>
    </xf>
    <xf numFmtId="0" fontId="4" fillId="0" borderId="131" xfId="0" applyFont="1" applyFill="1" applyBorder="1" applyAlignment="1">
      <alignment horizontal="center" vertical="top" wrapText="1"/>
    </xf>
    <xf numFmtId="3" fontId="4" fillId="0" borderId="49" xfId="0" applyNumberFormat="1" applyFont="1" applyFill="1" applyBorder="1" applyAlignment="1">
      <alignment horizontal="center" wrapText="1"/>
    </xf>
    <xf numFmtId="0" fontId="4" fillId="0" borderId="49" xfId="0" applyFont="1" applyFill="1" applyBorder="1" applyAlignment="1">
      <alignment horizontal="center" wrapText="1"/>
    </xf>
    <xf numFmtId="0" fontId="4" fillId="0" borderId="50" xfId="0" applyFont="1" applyFill="1" applyBorder="1" applyAlignment="1">
      <alignment horizontal="center" wrapText="1"/>
    </xf>
    <xf numFmtId="3" fontId="4" fillId="0" borderId="52" xfId="0" applyNumberFormat="1" applyFont="1" applyFill="1" applyBorder="1" applyAlignment="1">
      <alignment horizontal="center" wrapText="1"/>
    </xf>
    <xf numFmtId="0" fontId="4" fillId="0" borderId="52" xfId="0" applyFont="1" applyFill="1" applyBorder="1" applyAlignment="1">
      <alignment horizontal="center" wrapText="1"/>
    </xf>
    <xf numFmtId="3" fontId="11" fillId="0" borderId="158" xfId="0" applyNumberFormat="1" applyFont="1" applyFill="1" applyBorder="1" applyAlignment="1">
      <alignment horizontal="center" wrapText="1"/>
    </xf>
    <xf numFmtId="3" fontId="11" fillId="0" borderId="159" xfId="0" applyNumberFormat="1" applyFont="1" applyFill="1" applyBorder="1" applyAlignment="1">
      <alignment horizontal="center" wrapText="1"/>
    </xf>
    <xf numFmtId="16" fontId="9" fillId="0" borderId="60" xfId="0" quotePrefix="1" applyNumberFormat="1" applyFont="1" applyFill="1" applyBorder="1" applyAlignment="1">
      <alignment horizontal="left" vertical="top" wrapText="1"/>
    </xf>
    <xf numFmtId="3" fontId="4" fillId="0" borderId="142" xfId="0" applyNumberFormat="1" applyFont="1" applyFill="1" applyBorder="1" applyAlignment="1">
      <alignment horizontal="center" wrapText="1"/>
    </xf>
    <xf numFmtId="0" fontId="4" fillId="0" borderId="142" xfId="0" applyFont="1" applyFill="1" applyBorder="1" applyAlignment="1">
      <alignment horizontal="center" wrapText="1"/>
    </xf>
    <xf numFmtId="0" fontId="4" fillId="0" borderId="143" xfId="0" applyFont="1" applyFill="1" applyBorder="1" applyAlignment="1">
      <alignment horizontal="center" wrapText="1"/>
    </xf>
    <xf numFmtId="3" fontId="23" fillId="0" borderId="154" xfId="0" applyNumberFormat="1" applyFont="1" applyFill="1" applyBorder="1" applyAlignment="1">
      <alignment horizontal="center" wrapText="1"/>
    </xf>
    <xf numFmtId="3" fontId="23" fillId="0" borderId="160" xfId="0" applyNumberFormat="1" applyFont="1" applyFill="1" applyBorder="1" applyAlignment="1">
      <alignment horizontal="center" wrapText="1"/>
    </xf>
    <xf numFmtId="16" fontId="9" fillId="0" borderId="141" xfId="0" quotePrefix="1" applyNumberFormat="1" applyFont="1" applyFill="1" applyBorder="1" applyAlignment="1">
      <alignment horizontal="left" vertical="top" wrapText="1"/>
    </xf>
    <xf numFmtId="0" fontId="12" fillId="0" borderId="161" xfId="0" applyFont="1" applyFill="1" applyBorder="1" applyAlignment="1">
      <alignment horizontal="right" vertical="top" wrapText="1"/>
    </xf>
    <xf numFmtId="0" fontId="9" fillId="0" borderId="162" xfId="0" applyFont="1" applyFill="1" applyBorder="1" applyAlignment="1">
      <alignment horizontal="right" vertical="top" wrapText="1"/>
    </xf>
    <xf numFmtId="0" fontId="9" fillId="0" borderId="163" xfId="0" applyFont="1" applyFill="1" applyBorder="1" applyAlignment="1">
      <alignment horizontal="right" vertical="top" wrapText="1"/>
    </xf>
    <xf numFmtId="3" fontId="23" fillId="0" borderId="164" xfId="0" applyNumberFormat="1" applyFont="1" applyFill="1" applyBorder="1" applyAlignment="1">
      <alignment horizontal="center" wrapText="1"/>
    </xf>
    <xf numFmtId="3" fontId="11" fillId="0" borderId="165" xfId="0" applyNumberFormat="1" applyFont="1" applyFill="1" applyBorder="1" applyAlignment="1">
      <alignment horizontal="center" wrapText="1"/>
    </xf>
    <xf numFmtId="3" fontId="11" fillId="0" borderId="166" xfId="0" applyNumberFormat="1" applyFont="1" applyFill="1" applyBorder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9"/>
  <sheetViews>
    <sheetView workbookViewId="0">
      <selection activeCell="I21" sqref="I21"/>
    </sheetView>
  </sheetViews>
  <sheetFormatPr defaultRowHeight="15"/>
  <cols>
    <col min="1" max="1" width="12" customWidth="1"/>
    <col min="2" max="2" width="17" customWidth="1"/>
    <col min="3" max="3" width="13.42578125" customWidth="1"/>
    <col min="4" max="4" width="17.140625" customWidth="1"/>
    <col min="5" max="5" width="14.7109375" customWidth="1"/>
    <col min="6" max="6" width="14.140625" customWidth="1"/>
    <col min="7" max="7" width="12.85546875" customWidth="1"/>
  </cols>
  <sheetData>
    <row r="1" spans="2:7">
      <c r="B1" s="500" t="s">
        <v>321</v>
      </c>
      <c r="C1" s="500"/>
      <c r="D1" s="500"/>
      <c r="E1" s="500"/>
      <c r="F1" s="500"/>
      <c r="G1" s="500"/>
    </row>
    <row r="2" spans="2:7">
      <c r="B2" s="501" t="s">
        <v>0</v>
      </c>
      <c r="C2" s="501"/>
      <c r="D2" s="501"/>
      <c r="E2" s="501"/>
      <c r="F2" s="501"/>
      <c r="G2" s="501"/>
    </row>
    <row r="3" spans="2:7">
      <c r="B3" s="501" t="s">
        <v>342</v>
      </c>
      <c r="C3" s="501"/>
      <c r="D3" s="501"/>
      <c r="E3" s="501"/>
      <c r="F3" s="501"/>
      <c r="G3" s="501"/>
    </row>
    <row r="4" spans="2:7" ht="15.75" thickBot="1">
      <c r="B4" s="17"/>
      <c r="C4" s="4"/>
      <c r="D4" s="4"/>
      <c r="E4" s="4"/>
      <c r="F4" s="4"/>
      <c r="G4" s="4"/>
    </row>
    <row r="5" spans="2:7" ht="16.5" thickTop="1" thickBot="1">
      <c r="B5" s="502" t="s">
        <v>1</v>
      </c>
      <c r="C5" s="504" t="s">
        <v>2</v>
      </c>
      <c r="D5" s="504"/>
      <c r="E5" s="504"/>
      <c r="F5" s="504"/>
      <c r="G5" s="505"/>
    </row>
    <row r="6" spans="2:7" ht="26.25" thickBot="1">
      <c r="B6" s="503"/>
      <c r="C6" s="333" t="s">
        <v>3</v>
      </c>
      <c r="D6" s="333" t="s">
        <v>4</v>
      </c>
      <c r="E6" s="333" t="s">
        <v>5</v>
      </c>
      <c r="F6" s="333" t="s">
        <v>6</v>
      </c>
      <c r="G6" s="334" t="s">
        <v>7</v>
      </c>
    </row>
    <row r="7" spans="2:7" ht="15.75" thickBot="1">
      <c r="B7" s="335" t="s">
        <v>243</v>
      </c>
      <c r="C7" s="336" t="s">
        <v>244</v>
      </c>
      <c r="D7" s="336" t="s">
        <v>245</v>
      </c>
      <c r="E7" s="336" t="s">
        <v>246</v>
      </c>
      <c r="F7" s="336" t="s">
        <v>247</v>
      </c>
      <c r="G7" s="337" t="s">
        <v>248</v>
      </c>
    </row>
    <row r="8" spans="2:7">
      <c r="B8" s="390" t="s">
        <v>8</v>
      </c>
      <c r="C8" s="384">
        <v>2284</v>
      </c>
      <c r="D8" s="384">
        <v>2265</v>
      </c>
      <c r="E8" s="387">
        <v>52.16</v>
      </c>
      <c r="F8" s="384">
        <v>11816</v>
      </c>
      <c r="G8" s="388">
        <v>0</v>
      </c>
    </row>
    <row r="9" spans="2:7">
      <c r="B9" s="18" t="s">
        <v>9</v>
      </c>
      <c r="C9" s="385">
        <v>3752</v>
      </c>
      <c r="D9" s="385">
        <v>3759</v>
      </c>
      <c r="E9" s="75">
        <v>48.54</v>
      </c>
      <c r="F9" s="385">
        <v>18245</v>
      </c>
      <c r="G9" s="76">
        <v>0</v>
      </c>
    </row>
    <row r="10" spans="2:7">
      <c r="B10" s="18" t="s">
        <v>10</v>
      </c>
      <c r="C10" s="385">
        <v>3279</v>
      </c>
      <c r="D10" s="385">
        <v>3185</v>
      </c>
      <c r="E10" s="75">
        <v>52.73</v>
      </c>
      <c r="F10" s="385">
        <v>16796</v>
      </c>
      <c r="G10" s="76">
        <v>0</v>
      </c>
    </row>
    <row r="11" spans="2:7">
      <c r="B11" s="18" t="s">
        <v>11</v>
      </c>
      <c r="C11" s="385">
        <v>1630</v>
      </c>
      <c r="D11" s="385">
        <v>1648</v>
      </c>
      <c r="E11" s="75">
        <v>49.8</v>
      </c>
      <c r="F11" s="385">
        <v>8205</v>
      </c>
      <c r="G11" s="76">
        <v>0</v>
      </c>
    </row>
    <row r="12" spans="2:7">
      <c r="B12" s="18" t="s">
        <v>12</v>
      </c>
      <c r="C12" s="385">
        <v>4985</v>
      </c>
      <c r="D12" s="385">
        <v>4646</v>
      </c>
      <c r="E12" s="75">
        <v>47.39</v>
      </c>
      <c r="F12" s="385">
        <v>22017</v>
      </c>
      <c r="G12" s="76">
        <v>482</v>
      </c>
    </row>
    <row r="13" spans="2:7">
      <c r="B13" s="18" t="s">
        <v>13</v>
      </c>
      <c r="C13" s="385">
        <v>4144</v>
      </c>
      <c r="D13" s="385">
        <v>4169</v>
      </c>
      <c r="E13" s="75">
        <v>50.1</v>
      </c>
      <c r="F13" s="385">
        <v>20883</v>
      </c>
      <c r="G13" s="76">
        <v>11</v>
      </c>
    </row>
    <row r="14" spans="2:7">
      <c r="B14" s="18" t="s">
        <v>14</v>
      </c>
      <c r="C14" s="385">
        <v>1404</v>
      </c>
      <c r="D14" s="385">
        <v>1365</v>
      </c>
      <c r="E14" s="75">
        <v>49.73</v>
      </c>
      <c r="F14" s="385">
        <v>6789</v>
      </c>
      <c r="G14" s="76">
        <v>0</v>
      </c>
    </row>
    <row r="15" spans="2:7">
      <c r="B15" s="18" t="s">
        <v>15</v>
      </c>
      <c r="C15" s="385">
        <v>2006</v>
      </c>
      <c r="D15" s="385">
        <v>2020</v>
      </c>
      <c r="E15" s="75">
        <v>51.65</v>
      </c>
      <c r="F15" s="385">
        <v>10436</v>
      </c>
      <c r="G15" s="76">
        <v>0</v>
      </c>
    </row>
    <row r="16" spans="2:7">
      <c r="B16" s="18" t="s">
        <v>16</v>
      </c>
      <c r="C16" s="385">
        <v>3181</v>
      </c>
      <c r="D16" s="385">
        <v>3152</v>
      </c>
      <c r="E16" s="75">
        <v>50.61</v>
      </c>
      <c r="F16" s="385">
        <v>15953</v>
      </c>
      <c r="G16" s="76">
        <v>3</v>
      </c>
    </row>
    <row r="17" spans="2:7">
      <c r="B17" s="18" t="s">
        <v>17</v>
      </c>
      <c r="C17" s="385">
        <v>3058</v>
      </c>
      <c r="D17" s="385">
        <v>3058</v>
      </c>
      <c r="E17" s="75">
        <v>50.45</v>
      </c>
      <c r="F17" s="385">
        <v>15426</v>
      </c>
      <c r="G17" s="76">
        <v>0</v>
      </c>
    </row>
    <row r="18" spans="2:7">
      <c r="B18" s="18" t="s">
        <v>18</v>
      </c>
      <c r="C18" s="385">
        <v>2182</v>
      </c>
      <c r="D18" s="385">
        <v>2195</v>
      </c>
      <c r="E18" s="75">
        <v>51.86</v>
      </c>
      <c r="F18" s="385">
        <v>11384</v>
      </c>
      <c r="G18" s="76">
        <v>0</v>
      </c>
    </row>
    <row r="19" spans="2:7">
      <c r="B19" s="18" t="s">
        <v>19</v>
      </c>
      <c r="C19" s="385">
        <v>2979</v>
      </c>
      <c r="D19" s="385">
        <v>2966</v>
      </c>
      <c r="E19" s="75">
        <v>52.57</v>
      </c>
      <c r="F19" s="385">
        <v>15593</v>
      </c>
      <c r="G19" s="76">
        <v>0</v>
      </c>
    </row>
    <row r="20" spans="2:7">
      <c r="B20" s="18" t="s">
        <v>20</v>
      </c>
      <c r="C20" s="385">
        <v>3024</v>
      </c>
      <c r="D20" s="385">
        <v>3060</v>
      </c>
      <c r="E20" s="75">
        <v>49.82</v>
      </c>
      <c r="F20" s="385">
        <v>15243</v>
      </c>
      <c r="G20" s="76">
        <v>0</v>
      </c>
    </row>
    <row r="21" spans="2:7">
      <c r="B21" s="18" t="s">
        <v>21</v>
      </c>
      <c r="C21" s="385">
        <v>1820</v>
      </c>
      <c r="D21" s="385">
        <v>1855</v>
      </c>
      <c r="E21" s="75">
        <v>49.09</v>
      </c>
      <c r="F21" s="385">
        <v>9104</v>
      </c>
      <c r="G21" s="76">
        <v>0</v>
      </c>
    </row>
    <row r="22" spans="2:7">
      <c r="B22" s="18" t="s">
        <v>22</v>
      </c>
      <c r="C22" s="385">
        <v>5224</v>
      </c>
      <c r="D22" s="385">
        <v>4897</v>
      </c>
      <c r="E22" s="75">
        <v>53.69</v>
      </c>
      <c r="F22" s="385">
        <v>26294</v>
      </c>
      <c r="G22" s="76">
        <v>9</v>
      </c>
    </row>
    <row r="23" spans="2:7">
      <c r="B23" s="19" t="s">
        <v>23</v>
      </c>
      <c r="C23" s="385">
        <v>4888</v>
      </c>
      <c r="D23" s="385">
        <v>4895</v>
      </c>
      <c r="E23" s="75">
        <v>53.38</v>
      </c>
      <c r="F23" s="385">
        <v>26129</v>
      </c>
      <c r="G23" s="76">
        <v>0</v>
      </c>
    </row>
    <row r="24" spans="2:7">
      <c r="B24" s="18" t="s">
        <v>24</v>
      </c>
      <c r="C24" s="385">
        <v>5698</v>
      </c>
      <c r="D24" s="385">
        <v>5664</v>
      </c>
      <c r="E24" s="75">
        <v>53.5</v>
      </c>
      <c r="F24" s="385">
        <v>30302</v>
      </c>
      <c r="G24" s="76">
        <v>5</v>
      </c>
    </row>
    <row r="25" spans="2:7">
      <c r="B25" s="18" t="s">
        <v>25</v>
      </c>
      <c r="C25" s="385">
        <v>3670</v>
      </c>
      <c r="D25" s="385">
        <v>3567</v>
      </c>
      <c r="E25" s="75">
        <v>52.9</v>
      </c>
      <c r="F25" s="385">
        <v>18867</v>
      </c>
      <c r="G25" s="76">
        <v>0</v>
      </c>
    </row>
    <row r="26" spans="2:7">
      <c r="B26" s="18" t="s">
        <v>26</v>
      </c>
      <c r="C26" s="385">
        <v>5218</v>
      </c>
      <c r="D26" s="385">
        <v>5025</v>
      </c>
      <c r="E26" s="75">
        <v>53.27</v>
      </c>
      <c r="F26" s="385">
        <v>26769</v>
      </c>
      <c r="G26" s="76">
        <v>0</v>
      </c>
    </row>
    <row r="27" spans="2:7">
      <c r="B27" s="18" t="s">
        <v>27</v>
      </c>
      <c r="C27" s="385">
        <v>3287</v>
      </c>
      <c r="D27" s="385">
        <v>3264</v>
      </c>
      <c r="E27" s="75">
        <v>51.15</v>
      </c>
      <c r="F27" s="385">
        <v>16695</v>
      </c>
      <c r="G27" s="76">
        <v>24</v>
      </c>
    </row>
    <row r="28" spans="2:7">
      <c r="B28" s="18" t="s">
        <v>28</v>
      </c>
      <c r="C28" s="385">
        <v>2888</v>
      </c>
      <c r="D28" s="385">
        <v>2874</v>
      </c>
      <c r="E28" s="75">
        <v>49.45</v>
      </c>
      <c r="F28" s="385">
        <v>14212</v>
      </c>
      <c r="G28" s="76">
        <v>0</v>
      </c>
    </row>
    <row r="29" spans="2:7">
      <c r="B29" s="18" t="s">
        <v>29</v>
      </c>
      <c r="C29" s="75">
        <v>892</v>
      </c>
      <c r="D29" s="75">
        <v>934</v>
      </c>
      <c r="E29" s="75">
        <v>50.66</v>
      </c>
      <c r="F29" s="385">
        <v>4731</v>
      </c>
      <c r="G29" s="76">
        <v>0</v>
      </c>
    </row>
    <row r="30" spans="2:7">
      <c r="B30" s="18" t="s">
        <v>30</v>
      </c>
      <c r="C30" s="75">
        <v>136</v>
      </c>
      <c r="D30" s="75">
        <v>165</v>
      </c>
      <c r="E30" s="75">
        <v>50.21</v>
      </c>
      <c r="F30" s="75">
        <v>827</v>
      </c>
      <c r="G30" s="76">
        <v>0</v>
      </c>
    </row>
    <row r="31" spans="2:7">
      <c r="B31" s="18" t="s">
        <v>31</v>
      </c>
      <c r="C31" s="385">
        <v>1932</v>
      </c>
      <c r="D31" s="385">
        <v>1936</v>
      </c>
      <c r="E31" s="75">
        <v>52.79</v>
      </c>
      <c r="F31" s="385">
        <v>10219</v>
      </c>
      <c r="G31" s="76">
        <v>0</v>
      </c>
    </row>
    <row r="32" spans="2:7">
      <c r="B32" s="18" t="s">
        <v>32</v>
      </c>
      <c r="C32" s="75">
        <v>700</v>
      </c>
      <c r="D32" s="75">
        <v>710</v>
      </c>
      <c r="E32" s="75">
        <v>52.95</v>
      </c>
      <c r="F32" s="385">
        <v>3757</v>
      </c>
      <c r="G32" s="76">
        <v>0</v>
      </c>
    </row>
    <row r="33" spans="2:7" ht="15.75" thickBot="1">
      <c r="B33" s="370" t="s">
        <v>33</v>
      </c>
      <c r="C33" s="386">
        <v>704</v>
      </c>
      <c r="D33" s="386">
        <v>690</v>
      </c>
      <c r="E33" s="386">
        <v>51.81</v>
      </c>
      <c r="F33" s="391">
        <v>3576</v>
      </c>
      <c r="G33" s="389">
        <v>0</v>
      </c>
    </row>
    <row r="34" spans="2:7">
      <c r="B34" s="298" t="s">
        <v>324</v>
      </c>
      <c r="C34" s="295">
        <v>74965</v>
      </c>
      <c r="D34" s="295">
        <v>73964</v>
      </c>
      <c r="E34" s="296">
        <v>51.41</v>
      </c>
      <c r="F34" s="295">
        <v>380268</v>
      </c>
      <c r="G34" s="297">
        <v>534</v>
      </c>
    </row>
    <row r="35" spans="2:7">
      <c r="B35" s="51">
        <v>2016</v>
      </c>
      <c r="C35" s="60">
        <v>76025</v>
      </c>
      <c r="D35" s="60">
        <f>SUM(D8:D33)</f>
        <v>73964</v>
      </c>
      <c r="E35" s="172">
        <v>57.87</v>
      </c>
      <c r="F35" s="60">
        <v>425916</v>
      </c>
      <c r="G35" s="223">
        <v>173</v>
      </c>
    </row>
    <row r="36" spans="2:7">
      <c r="B36" s="51">
        <v>2015</v>
      </c>
      <c r="C36" s="52">
        <v>66102</v>
      </c>
      <c r="D36" s="52">
        <v>66472</v>
      </c>
      <c r="E36" s="154">
        <v>63.97</v>
      </c>
      <c r="F36" s="52">
        <v>425193</v>
      </c>
      <c r="G36" s="156">
        <v>29</v>
      </c>
    </row>
    <row r="37" spans="2:7">
      <c r="B37" s="51">
        <v>2014</v>
      </c>
      <c r="C37" s="52">
        <v>63297</v>
      </c>
      <c r="D37" s="52">
        <v>65629</v>
      </c>
      <c r="E37" s="154">
        <v>56.12</v>
      </c>
      <c r="F37" s="154">
        <v>359.47399999999999</v>
      </c>
      <c r="G37" s="156">
        <v>193</v>
      </c>
    </row>
    <row r="38" spans="2:7" ht="15.75" thickBot="1">
      <c r="B38" s="95">
        <v>2013</v>
      </c>
      <c r="C38" s="149">
        <v>63242</v>
      </c>
      <c r="D38" s="149">
        <v>62656</v>
      </c>
      <c r="E38" s="158">
        <v>59.66</v>
      </c>
      <c r="F38" s="149">
        <v>373812</v>
      </c>
      <c r="G38" s="179">
        <v>1926</v>
      </c>
    </row>
    <row r="39" spans="2:7" ht="15.75" thickTop="1">
      <c r="B39" s="499" t="s">
        <v>326</v>
      </c>
      <c r="C39" s="499"/>
      <c r="D39" s="499"/>
      <c r="E39" s="499"/>
      <c r="F39" s="499"/>
      <c r="G39" s="499"/>
    </row>
  </sheetData>
  <mergeCells count="6">
    <mergeCell ref="B39:G39"/>
    <mergeCell ref="B1:G1"/>
    <mergeCell ref="B2:G2"/>
    <mergeCell ref="B3:G3"/>
    <mergeCell ref="B5:B6"/>
    <mergeCell ref="C5:G5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H40"/>
  <sheetViews>
    <sheetView workbookViewId="0">
      <selection activeCell="J23" sqref="J23"/>
    </sheetView>
  </sheetViews>
  <sheetFormatPr defaultRowHeight="15"/>
  <cols>
    <col min="1" max="1" width="12.140625" customWidth="1"/>
    <col min="2" max="2" width="18" customWidth="1"/>
    <col min="3" max="3" width="11.42578125" customWidth="1"/>
    <col min="5" max="5" width="13.5703125" customWidth="1"/>
    <col min="6" max="6" width="12.85546875" customWidth="1"/>
    <col min="7" max="7" width="15" customWidth="1"/>
  </cols>
  <sheetData>
    <row r="1" spans="2:8">
      <c r="B1" s="500" t="s">
        <v>312</v>
      </c>
      <c r="C1" s="500"/>
      <c r="D1" s="500"/>
      <c r="E1" s="500"/>
      <c r="F1" s="500"/>
      <c r="G1" s="500"/>
      <c r="H1" s="500"/>
    </row>
    <row r="2" spans="2:8">
      <c r="B2" s="501" t="s">
        <v>75</v>
      </c>
      <c r="C2" s="501"/>
      <c r="D2" s="501"/>
      <c r="E2" s="501"/>
      <c r="F2" s="501"/>
      <c r="G2" s="501"/>
      <c r="H2" s="501"/>
    </row>
    <row r="3" spans="2:8">
      <c r="B3" s="501" t="s">
        <v>339</v>
      </c>
      <c r="C3" s="501"/>
      <c r="D3" s="501"/>
      <c r="E3" s="501"/>
      <c r="F3" s="501"/>
      <c r="G3" s="501"/>
      <c r="H3" s="501"/>
    </row>
    <row r="4" spans="2:8" ht="15.75" thickBot="1">
      <c r="B4" s="48"/>
      <c r="C4" s="4"/>
      <c r="D4" s="4"/>
      <c r="E4" s="4"/>
      <c r="F4" s="4"/>
      <c r="G4" s="4"/>
      <c r="H4" s="4"/>
    </row>
    <row r="5" spans="2:8" ht="15.75" thickTop="1">
      <c r="B5" s="536" t="s">
        <v>43</v>
      </c>
      <c r="C5" s="539" t="s">
        <v>76</v>
      </c>
      <c r="D5" s="539"/>
      <c r="E5" s="539"/>
      <c r="F5" s="539" t="s">
        <v>77</v>
      </c>
      <c r="G5" s="539"/>
      <c r="H5" s="540"/>
    </row>
    <row r="6" spans="2:8" ht="25.5">
      <c r="B6" s="537"/>
      <c r="C6" s="313" t="s">
        <v>58</v>
      </c>
      <c r="D6" s="313" t="s">
        <v>60</v>
      </c>
      <c r="E6" s="313" t="s">
        <v>52</v>
      </c>
      <c r="F6" s="541" t="s">
        <v>263</v>
      </c>
      <c r="G6" s="541" t="s">
        <v>257</v>
      </c>
      <c r="H6" s="314" t="s">
        <v>62</v>
      </c>
    </row>
    <row r="7" spans="2:8" ht="15.75" thickBot="1">
      <c r="B7" s="538"/>
      <c r="C7" s="315" t="s">
        <v>73</v>
      </c>
      <c r="D7" s="315" t="s">
        <v>78</v>
      </c>
      <c r="E7" s="315" t="s">
        <v>53</v>
      </c>
      <c r="F7" s="542"/>
      <c r="G7" s="542"/>
      <c r="H7" s="316" t="s">
        <v>53</v>
      </c>
    </row>
    <row r="8" spans="2:8" ht="15.75" thickBot="1">
      <c r="B8" s="356" t="s">
        <v>243</v>
      </c>
      <c r="C8" s="357" t="s">
        <v>244</v>
      </c>
      <c r="D8" s="357" t="s">
        <v>245</v>
      </c>
      <c r="E8" s="357" t="s">
        <v>246</v>
      </c>
      <c r="F8" s="357" t="s">
        <v>247</v>
      </c>
      <c r="G8" s="357" t="s">
        <v>248</v>
      </c>
      <c r="H8" s="358" t="s">
        <v>252</v>
      </c>
    </row>
    <row r="9" spans="2:8">
      <c r="B9" s="35" t="s">
        <v>8</v>
      </c>
      <c r="C9" s="365">
        <v>1</v>
      </c>
      <c r="D9" s="365">
        <v>150</v>
      </c>
      <c r="E9" s="365">
        <v>150</v>
      </c>
      <c r="F9" s="365" t="s">
        <v>36</v>
      </c>
      <c r="G9" s="365" t="s">
        <v>36</v>
      </c>
      <c r="H9" s="366" t="s">
        <v>36</v>
      </c>
    </row>
    <row r="10" spans="2:8">
      <c r="B10" s="18" t="s">
        <v>9</v>
      </c>
      <c r="C10" s="367" t="s">
        <v>36</v>
      </c>
      <c r="D10" s="367" t="s">
        <v>36</v>
      </c>
      <c r="E10" s="367" t="s">
        <v>36</v>
      </c>
      <c r="F10" s="367">
        <v>12</v>
      </c>
      <c r="G10" s="367">
        <v>1.83</v>
      </c>
      <c r="H10" s="369">
        <v>22</v>
      </c>
    </row>
    <row r="11" spans="2:8">
      <c r="B11" s="18" t="s">
        <v>10</v>
      </c>
      <c r="C11" s="367" t="s">
        <v>36</v>
      </c>
      <c r="D11" s="367" t="s">
        <v>36</v>
      </c>
      <c r="E11" s="367" t="s">
        <v>36</v>
      </c>
      <c r="F11" s="367" t="s">
        <v>36</v>
      </c>
      <c r="G11" s="367" t="s">
        <v>36</v>
      </c>
      <c r="H11" s="369" t="s">
        <v>36</v>
      </c>
    </row>
    <row r="12" spans="2:8">
      <c r="B12" s="18" t="s">
        <v>11</v>
      </c>
      <c r="C12" s="367" t="s">
        <v>36</v>
      </c>
      <c r="D12" s="367" t="s">
        <v>36</v>
      </c>
      <c r="E12" s="367" t="s">
        <v>36</v>
      </c>
      <c r="F12" s="367" t="s">
        <v>36</v>
      </c>
      <c r="G12" s="367" t="s">
        <v>36</v>
      </c>
      <c r="H12" s="369" t="s">
        <v>36</v>
      </c>
    </row>
    <row r="13" spans="2:8">
      <c r="B13" s="18" t="s">
        <v>12</v>
      </c>
      <c r="C13" s="367" t="s">
        <v>36</v>
      </c>
      <c r="D13" s="367" t="s">
        <v>36</v>
      </c>
      <c r="E13" s="367" t="s">
        <v>36</v>
      </c>
      <c r="F13" s="367" t="s">
        <v>36</v>
      </c>
      <c r="G13" s="367" t="s">
        <v>36</v>
      </c>
      <c r="H13" s="369" t="s">
        <v>36</v>
      </c>
    </row>
    <row r="14" spans="2:8">
      <c r="B14" s="18" t="s">
        <v>13</v>
      </c>
      <c r="C14" s="367" t="s">
        <v>36</v>
      </c>
      <c r="D14" s="367" t="s">
        <v>36</v>
      </c>
      <c r="E14" s="367" t="s">
        <v>36</v>
      </c>
      <c r="F14" s="367" t="s">
        <v>36</v>
      </c>
      <c r="G14" s="367" t="s">
        <v>36</v>
      </c>
      <c r="H14" s="369" t="s">
        <v>36</v>
      </c>
    </row>
    <row r="15" spans="2:8">
      <c r="B15" s="18" t="s">
        <v>14</v>
      </c>
      <c r="C15" s="367" t="s">
        <v>36</v>
      </c>
      <c r="D15" s="367" t="s">
        <v>36</v>
      </c>
      <c r="E15" s="367" t="s">
        <v>36</v>
      </c>
      <c r="F15" s="367" t="s">
        <v>36</v>
      </c>
      <c r="G15" s="367" t="s">
        <v>36</v>
      </c>
      <c r="H15" s="369" t="s">
        <v>36</v>
      </c>
    </row>
    <row r="16" spans="2:8">
      <c r="B16" s="18" t="s">
        <v>15</v>
      </c>
      <c r="C16" s="367" t="s">
        <v>36</v>
      </c>
      <c r="D16" s="367" t="s">
        <v>36</v>
      </c>
      <c r="E16" s="367" t="s">
        <v>36</v>
      </c>
      <c r="F16" s="367" t="s">
        <v>36</v>
      </c>
      <c r="G16" s="367" t="s">
        <v>36</v>
      </c>
      <c r="H16" s="369" t="s">
        <v>36</v>
      </c>
    </row>
    <row r="17" spans="2:8">
      <c r="B17" s="18" t="s">
        <v>16</v>
      </c>
      <c r="C17" s="367" t="s">
        <v>36</v>
      </c>
      <c r="D17" s="367" t="s">
        <v>36</v>
      </c>
      <c r="E17" s="367" t="s">
        <v>36</v>
      </c>
      <c r="F17" s="367" t="s">
        <v>36</v>
      </c>
      <c r="G17" s="367" t="s">
        <v>36</v>
      </c>
      <c r="H17" s="369" t="s">
        <v>36</v>
      </c>
    </row>
    <row r="18" spans="2:8">
      <c r="B18" s="18" t="s">
        <v>17</v>
      </c>
      <c r="C18" s="367" t="s">
        <v>36</v>
      </c>
      <c r="D18" s="367" t="s">
        <v>36</v>
      </c>
      <c r="E18" s="367" t="s">
        <v>36</v>
      </c>
      <c r="F18" s="367" t="s">
        <v>36</v>
      </c>
      <c r="G18" s="367" t="s">
        <v>36</v>
      </c>
      <c r="H18" s="369" t="s">
        <v>36</v>
      </c>
    </row>
    <row r="19" spans="2:8">
      <c r="B19" s="18" t="s">
        <v>18</v>
      </c>
      <c r="C19" s="367" t="s">
        <v>36</v>
      </c>
      <c r="D19" s="367" t="s">
        <v>36</v>
      </c>
      <c r="E19" s="367" t="s">
        <v>36</v>
      </c>
      <c r="F19" s="367" t="s">
        <v>36</v>
      </c>
      <c r="G19" s="367" t="s">
        <v>36</v>
      </c>
      <c r="H19" s="369" t="s">
        <v>36</v>
      </c>
    </row>
    <row r="20" spans="2:8">
      <c r="B20" s="18" t="s">
        <v>19</v>
      </c>
      <c r="C20" s="367" t="s">
        <v>36</v>
      </c>
      <c r="D20" s="367" t="s">
        <v>36</v>
      </c>
      <c r="E20" s="367" t="s">
        <v>36</v>
      </c>
      <c r="F20" s="367" t="s">
        <v>36</v>
      </c>
      <c r="G20" s="367" t="s">
        <v>36</v>
      </c>
      <c r="H20" s="369" t="s">
        <v>36</v>
      </c>
    </row>
    <row r="21" spans="2:8">
      <c r="B21" s="18" t="s">
        <v>20</v>
      </c>
      <c r="C21" s="367" t="s">
        <v>36</v>
      </c>
      <c r="D21" s="367" t="s">
        <v>36</v>
      </c>
      <c r="E21" s="367" t="s">
        <v>36</v>
      </c>
      <c r="F21" s="367" t="s">
        <v>36</v>
      </c>
      <c r="G21" s="367" t="s">
        <v>36</v>
      </c>
      <c r="H21" s="369" t="s">
        <v>36</v>
      </c>
    </row>
    <row r="22" spans="2:8">
      <c r="B22" s="18" t="s">
        <v>21</v>
      </c>
      <c r="C22" s="367" t="s">
        <v>36</v>
      </c>
      <c r="D22" s="367" t="s">
        <v>36</v>
      </c>
      <c r="E22" s="367" t="s">
        <v>36</v>
      </c>
      <c r="F22" s="367">
        <v>4</v>
      </c>
      <c r="G22" s="367">
        <v>4.75</v>
      </c>
      <c r="H22" s="369">
        <v>19</v>
      </c>
    </row>
    <row r="23" spans="2:8">
      <c r="B23" s="18" t="s">
        <v>22</v>
      </c>
      <c r="C23" s="367" t="s">
        <v>36</v>
      </c>
      <c r="D23" s="367" t="s">
        <v>36</v>
      </c>
      <c r="E23" s="367" t="s">
        <v>36</v>
      </c>
      <c r="F23" s="367" t="s">
        <v>36</v>
      </c>
      <c r="G23" s="367" t="s">
        <v>36</v>
      </c>
      <c r="H23" s="369" t="s">
        <v>36</v>
      </c>
    </row>
    <row r="24" spans="2:8">
      <c r="B24" s="19" t="s">
        <v>23</v>
      </c>
      <c r="C24" s="367" t="s">
        <v>36</v>
      </c>
      <c r="D24" s="367" t="s">
        <v>36</v>
      </c>
      <c r="E24" s="367" t="s">
        <v>36</v>
      </c>
      <c r="F24" s="367" t="s">
        <v>36</v>
      </c>
      <c r="G24" s="367" t="s">
        <v>36</v>
      </c>
      <c r="H24" s="369" t="s">
        <v>36</v>
      </c>
    </row>
    <row r="25" spans="2:8">
      <c r="B25" s="18" t="s">
        <v>24</v>
      </c>
      <c r="C25" s="367" t="s">
        <v>36</v>
      </c>
      <c r="D25" s="367" t="s">
        <v>36</v>
      </c>
      <c r="E25" s="367" t="s">
        <v>36</v>
      </c>
      <c r="F25" s="367" t="s">
        <v>36</v>
      </c>
      <c r="G25" s="367" t="s">
        <v>36</v>
      </c>
      <c r="H25" s="369" t="s">
        <v>36</v>
      </c>
    </row>
    <row r="26" spans="2:8">
      <c r="B26" s="18" t="s">
        <v>25</v>
      </c>
      <c r="C26" s="367" t="s">
        <v>36</v>
      </c>
      <c r="D26" s="367" t="s">
        <v>36</v>
      </c>
      <c r="E26" s="367" t="s">
        <v>36</v>
      </c>
      <c r="F26" s="367" t="s">
        <v>36</v>
      </c>
      <c r="G26" s="367" t="s">
        <v>36</v>
      </c>
      <c r="H26" s="369" t="s">
        <v>36</v>
      </c>
    </row>
    <row r="27" spans="2:8">
      <c r="B27" s="18" t="s">
        <v>26</v>
      </c>
      <c r="C27" s="367" t="s">
        <v>36</v>
      </c>
      <c r="D27" s="367" t="s">
        <v>36</v>
      </c>
      <c r="E27" s="367" t="s">
        <v>36</v>
      </c>
      <c r="F27" s="367" t="s">
        <v>36</v>
      </c>
      <c r="G27" s="367" t="s">
        <v>36</v>
      </c>
      <c r="H27" s="369" t="s">
        <v>36</v>
      </c>
    </row>
    <row r="28" spans="2:8">
      <c r="B28" s="18" t="s">
        <v>27</v>
      </c>
      <c r="C28" s="367" t="s">
        <v>36</v>
      </c>
      <c r="D28" s="367" t="s">
        <v>36</v>
      </c>
      <c r="E28" s="367" t="s">
        <v>36</v>
      </c>
      <c r="F28" s="367" t="s">
        <v>36</v>
      </c>
      <c r="G28" s="367" t="s">
        <v>36</v>
      </c>
      <c r="H28" s="369" t="s">
        <v>36</v>
      </c>
    </row>
    <row r="29" spans="2:8">
      <c r="B29" s="18" t="s">
        <v>28</v>
      </c>
      <c r="C29" s="367" t="s">
        <v>36</v>
      </c>
      <c r="D29" s="367" t="s">
        <v>36</v>
      </c>
      <c r="E29" s="367" t="s">
        <v>36</v>
      </c>
      <c r="F29" s="367" t="s">
        <v>36</v>
      </c>
      <c r="G29" s="367" t="s">
        <v>36</v>
      </c>
      <c r="H29" s="369" t="s">
        <v>36</v>
      </c>
    </row>
    <row r="30" spans="2:8">
      <c r="B30" s="18" t="s">
        <v>29</v>
      </c>
      <c r="C30" s="367" t="s">
        <v>36</v>
      </c>
      <c r="D30" s="367" t="s">
        <v>36</v>
      </c>
      <c r="E30" s="367" t="s">
        <v>36</v>
      </c>
      <c r="F30" s="367">
        <v>23</v>
      </c>
      <c r="G30" s="367">
        <v>6.13</v>
      </c>
      <c r="H30" s="369">
        <v>141</v>
      </c>
    </row>
    <row r="31" spans="2:8">
      <c r="B31" s="18" t="s">
        <v>30</v>
      </c>
      <c r="C31" s="367">
        <v>1</v>
      </c>
      <c r="D31" s="367">
        <v>18</v>
      </c>
      <c r="E31" s="367">
        <v>18</v>
      </c>
      <c r="F31" s="367" t="s">
        <v>36</v>
      </c>
      <c r="G31" s="367" t="s">
        <v>36</v>
      </c>
      <c r="H31" s="369" t="s">
        <v>36</v>
      </c>
    </row>
    <row r="32" spans="2:8">
      <c r="B32" s="18" t="s">
        <v>31</v>
      </c>
      <c r="C32" s="367" t="s">
        <v>36</v>
      </c>
      <c r="D32" s="367" t="s">
        <v>36</v>
      </c>
      <c r="E32" s="367" t="s">
        <v>36</v>
      </c>
      <c r="F32" s="367" t="s">
        <v>36</v>
      </c>
      <c r="G32" s="367" t="s">
        <v>36</v>
      </c>
      <c r="H32" s="369" t="s">
        <v>36</v>
      </c>
    </row>
    <row r="33" spans="2:8">
      <c r="B33" s="18" t="s">
        <v>32</v>
      </c>
      <c r="C33" s="367" t="s">
        <v>36</v>
      </c>
      <c r="D33" s="367" t="s">
        <v>36</v>
      </c>
      <c r="E33" s="367" t="s">
        <v>36</v>
      </c>
      <c r="F33" s="367" t="s">
        <v>36</v>
      </c>
      <c r="G33" s="367" t="s">
        <v>36</v>
      </c>
      <c r="H33" s="369" t="s">
        <v>36</v>
      </c>
    </row>
    <row r="34" spans="2:8" ht="15.75" thickBot="1">
      <c r="B34" s="370" t="s">
        <v>33</v>
      </c>
      <c r="C34" s="371" t="s">
        <v>36</v>
      </c>
      <c r="D34" s="371" t="s">
        <v>36</v>
      </c>
      <c r="E34" s="371" t="s">
        <v>36</v>
      </c>
      <c r="F34" s="371" t="s">
        <v>36</v>
      </c>
      <c r="G34" s="371" t="s">
        <v>36</v>
      </c>
      <c r="H34" s="373" t="s">
        <v>36</v>
      </c>
    </row>
    <row r="35" spans="2:8">
      <c r="B35" s="298" t="s">
        <v>324</v>
      </c>
      <c r="C35" s="303">
        <v>2</v>
      </c>
      <c r="D35" s="303">
        <v>84</v>
      </c>
      <c r="E35" s="303">
        <v>168</v>
      </c>
      <c r="F35" s="303">
        <v>39</v>
      </c>
      <c r="G35" s="303">
        <v>4.67</v>
      </c>
      <c r="H35" s="306">
        <v>182</v>
      </c>
    </row>
    <row r="36" spans="2:8">
      <c r="B36" s="51">
        <v>2016</v>
      </c>
      <c r="C36" s="138">
        <v>32</v>
      </c>
      <c r="D36" s="138">
        <v>9.3800000000000008</v>
      </c>
      <c r="E36" s="138">
        <v>300</v>
      </c>
      <c r="F36" s="138">
        <v>36</v>
      </c>
      <c r="G36" s="138">
        <v>4.47</v>
      </c>
      <c r="H36" s="215">
        <v>161</v>
      </c>
    </row>
    <row r="37" spans="2:8">
      <c r="B37" s="51">
        <v>2015</v>
      </c>
      <c r="C37" s="110">
        <v>11</v>
      </c>
      <c r="D37" s="110">
        <v>8.09</v>
      </c>
      <c r="E37" s="110">
        <v>89</v>
      </c>
      <c r="F37" s="110">
        <v>33</v>
      </c>
      <c r="G37" s="110">
        <v>4.09</v>
      </c>
      <c r="H37" s="111">
        <f>+G37*F37</f>
        <v>134.97</v>
      </c>
    </row>
    <row r="38" spans="2:8">
      <c r="B38" s="51">
        <v>2014</v>
      </c>
      <c r="C38" s="110">
        <v>64</v>
      </c>
      <c r="D38" s="110">
        <v>4.6100000000000003</v>
      </c>
      <c r="E38" s="110">
        <v>295</v>
      </c>
      <c r="F38" s="110">
        <v>23</v>
      </c>
      <c r="G38" s="110">
        <v>9.39</v>
      </c>
      <c r="H38" s="111">
        <f>+G38*F38</f>
        <v>215.97000000000003</v>
      </c>
    </row>
    <row r="39" spans="2:8" ht="15.75" thickBot="1">
      <c r="B39" s="95">
        <v>2013</v>
      </c>
      <c r="C39" s="112">
        <v>42</v>
      </c>
      <c r="D39" s="112">
        <v>11.71</v>
      </c>
      <c r="E39" s="112">
        <v>492</v>
      </c>
      <c r="F39" s="112">
        <v>19</v>
      </c>
      <c r="G39" s="112">
        <v>7.37</v>
      </c>
      <c r="H39" s="113">
        <f>+G39*F39</f>
        <v>140.03</v>
      </c>
    </row>
    <row r="40" spans="2:8" ht="15.75" thickTop="1">
      <c r="B40" s="535" t="s">
        <v>326</v>
      </c>
      <c r="C40" s="535"/>
      <c r="D40" s="535"/>
      <c r="E40" s="535"/>
      <c r="F40" s="535"/>
      <c r="G40" s="535"/>
      <c r="H40" s="535"/>
    </row>
  </sheetData>
  <mergeCells count="9">
    <mergeCell ref="B40:H40"/>
    <mergeCell ref="B1:H1"/>
    <mergeCell ref="B2:H2"/>
    <mergeCell ref="B3:H3"/>
    <mergeCell ref="B5:B7"/>
    <mergeCell ref="C5:E5"/>
    <mergeCell ref="F5:H5"/>
    <mergeCell ref="F6:F7"/>
    <mergeCell ref="G6:G7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K38"/>
  <sheetViews>
    <sheetView workbookViewId="0">
      <selection activeCell="N19" sqref="N19"/>
    </sheetView>
  </sheetViews>
  <sheetFormatPr defaultRowHeight="15"/>
  <cols>
    <col min="1" max="1" width="4.7109375" customWidth="1"/>
    <col min="2" max="2" width="17.5703125" customWidth="1"/>
    <col min="4" max="4" width="12.140625" customWidth="1"/>
    <col min="10" max="10" width="11.140625" customWidth="1"/>
  </cols>
  <sheetData>
    <row r="1" spans="2:11">
      <c r="B1" s="543" t="s">
        <v>311</v>
      </c>
      <c r="C1" s="543"/>
      <c r="D1" s="543"/>
      <c r="E1" s="543"/>
      <c r="F1" s="543"/>
      <c r="G1" s="543"/>
      <c r="H1" s="543"/>
      <c r="I1" s="543"/>
      <c r="J1" s="543"/>
      <c r="K1" s="543"/>
    </row>
    <row r="2" spans="2:11">
      <c r="B2" s="544" t="s">
        <v>79</v>
      </c>
      <c r="C2" s="544"/>
      <c r="D2" s="544"/>
      <c r="E2" s="544"/>
      <c r="F2" s="544"/>
      <c r="G2" s="544"/>
      <c r="H2" s="544"/>
      <c r="I2" s="544"/>
      <c r="J2" s="544"/>
      <c r="K2" s="544"/>
    </row>
    <row r="3" spans="2:11">
      <c r="B3" s="544" t="s">
        <v>338</v>
      </c>
      <c r="C3" s="544"/>
      <c r="D3" s="544"/>
      <c r="E3" s="544"/>
      <c r="F3" s="544"/>
      <c r="G3" s="544"/>
      <c r="H3" s="544"/>
      <c r="I3" s="544"/>
      <c r="J3" s="544"/>
      <c r="K3" s="544"/>
    </row>
    <row r="4" spans="2:11" ht="15.75" thickBot="1">
      <c r="B4" s="25"/>
      <c r="C4" s="26"/>
      <c r="D4" s="26"/>
      <c r="E4" s="26"/>
      <c r="F4" s="26"/>
      <c r="G4" s="26"/>
      <c r="H4" s="26"/>
      <c r="I4" s="26"/>
      <c r="J4" s="26"/>
      <c r="K4" s="26"/>
    </row>
    <row r="5" spans="2:11" ht="27.75" customHeight="1" thickTop="1" thickBot="1">
      <c r="B5" s="310" t="s">
        <v>43</v>
      </c>
      <c r="C5" s="311" t="s">
        <v>80</v>
      </c>
      <c r="D5" s="311" t="s">
        <v>81</v>
      </c>
      <c r="E5" s="311" t="s">
        <v>82</v>
      </c>
      <c r="F5" s="311" t="s">
        <v>83</v>
      </c>
      <c r="G5" s="311" t="s">
        <v>84</v>
      </c>
      <c r="H5" s="311" t="s">
        <v>85</v>
      </c>
      <c r="I5" s="311" t="s">
        <v>86</v>
      </c>
      <c r="J5" s="311" t="s">
        <v>87</v>
      </c>
      <c r="K5" s="312" t="s">
        <v>88</v>
      </c>
    </row>
    <row r="6" spans="2:11" ht="15.75" thickBot="1">
      <c r="B6" s="356" t="s">
        <v>243</v>
      </c>
      <c r="C6" s="357" t="s">
        <v>244</v>
      </c>
      <c r="D6" s="357" t="s">
        <v>245</v>
      </c>
      <c r="E6" s="357" t="s">
        <v>246</v>
      </c>
      <c r="F6" s="357" t="s">
        <v>247</v>
      </c>
      <c r="G6" s="357" t="s">
        <v>248</v>
      </c>
      <c r="H6" s="359" t="s">
        <v>252</v>
      </c>
      <c r="I6" s="357" t="s">
        <v>253</v>
      </c>
      <c r="J6" s="357" t="s">
        <v>254</v>
      </c>
      <c r="K6" s="358" t="s">
        <v>255</v>
      </c>
    </row>
    <row r="7" spans="2:11">
      <c r="B7" s="35" t="s">
        <v>8</v>
      </c>
      <c r="C7" s="365" t="s">
        <v>36</v>
      </c>
      <c r="D7" s="365">
        <v>94</v>
      </c>
      <c r="E7" s="365" t="s">
        <v>36</v>
      </c>
      <c r="F7" s="365">
        <v>260</v>
      </c>
      <c r="G7" s="365">
        <v>151</v>
      </c>
      <c r="H7" s="365" t="s">
        <v>36</v>
      </c>
      <c r="I7" s="365" t="s">
        <v>36</v>
      </c>
      <c r="J7" s="365" t="s">
        <v>36</v>
      </c>
      <c r="K7" s="366" t="s">
        <v>36</v>
      </c>
    </row>
    <row r="8" spans="2:11">
      <c r="B8" s="18" t="s">
        <v>9</v>
      </c>
      <c r="C8" s="367" t="s">
        <v>36</v>
      </c>
      <c r="D8" s="368">
        <v>2818</v>
      </c>
      <c r="E8" s="368">
        <v>316082</v>
      </c>
      <c r="F8" s="368">
        <v>2192</v>
      </c>
      <c r="G8" s="367">
        <v>369</v>
      </c>
      <c r="H8" s="367" t="s">
        <v>36</v>
      </c>
      <c r="I8" s="367" t="s">
        <v>36</v>
      </c>
      <c r="J8" s="367">
        <v>410</v>
      </c>
      <c r="K8" s="369" t="s">
        <v>36</v>
      </c>
    </row>
    <row r="9" spans="2:11">
      <c r="B9" s="18" t="s">
        <v>10</v>
      </c>
      <c r="C9" s="368">
        <v>1042</v>
      </c>
      <c r="D9" s="368">
        <v>2440</v>
      </c>
      <c r="E9" s="368">
        <v>19046</v>
      </c>
      <c r="F9" s="368">
        <v>3451</v>
      </c>
      <c r="G9" s="368">
        <v>17944</v>
      </c>
      <c r="H9" s="367" t="s">
        <v>36</v>
      </c>
      <c r="I9" s="367" t="s">
        <v>36</v>
      </c>
      <c r="J9" s="368">
        <v>12520</v>
      </c>
      <c r="K9" s="369" t="s">
        <v>36</v>
      </c>
    </row>
    <row r="10" spans="2:11">
      <c r="B10" s="18" t="s">
        <v>11</v>
      </c>
      <c r="C10" s="368">
        <v>1500</v>
      </c>
      <c r="D10" s="367" t="s">
        <v>36</v>
      </c>
      <c r="E10" s="368">
        <v>17853</v>
      </c>
      <c r="F10" s="368">
        <v>1853</v>
      </c>
      <c r="G10" s="367">
        <v>704</v>
      </c>
      <c r="H10" s="367">
        <v>7</v>
      </c>
      <c r="I10" s="367" t="s">
        <v>36</v>
      </c>
      <c r="J10" s="367">
        <v>6</v>
      </c>
      <c r="K10" s="369" t="s">
        <v>36</v>
      </c>
    </row>
    <row r="11" spans="2:11">
      <c r="B11" s="18" t="s">
        <v>12</v>
      </c>
      <c r="C11" s="367" t="s">
        <v>36</v>
      </c>
      <c r="D11" s="367">
        <v>62</v>
      </c>
      <c r="E11" s="367">
        <v>639</v>
      </c>
      <c r="F11" s="368">
        <v>9390</v>
      </c>
      <c r="G11" s="367" t="s">
        <v>36</v>
      </c>
      <c r="H11" s="367" t="s">
        <v>36</v>
      </c>
      <c r="I11" s="367" t="s">
        <v>36</v>
      </c>
      <c r="J11" s="367">
        <v>383</v>
      </c>
      <c r="K11" s="369" t="s">
        <v>36</v>
      </c>
    </row>
    <row r="12" spans="2:11">
      <c r="B12" s="18" t="s">
        <v>13</v>
      </c>
      <c r="C12" s="367">
        <v>136</v>
      </c>
      <c r="D12" s="367" t="s">
        <v>36</v>
      </c>
      <c r="E12" s="368">
        <v>2604</v>
      </c>
      <c r="F12" s="367">
        <v>854</v>
      </c>
      <c r="G12" s="367">
        <v>32</v>
      </c>
      <c r="H12" s="367" t="s">
        <v>36</v>
      </c>
      <c r="I12" s="367" t="s">
        <v>36</v>
      </c>
      <c r="J12" s="368">
        <v>3560</v>
      </c>
      <c r="K12" s="369">
        <v>9</v>
      </c>
    </row>
    <row r="13" spans="2:11">
      <c r="B13" s="18" t="s">
        <v>14</v>
      </c>
      <c r="C13" s="367" t="s">
        <v>36</v>
      </c>
      <c r="D13" s="367" t="s">
        <v>36</v>
      </c>
      <c r="E13" s="368">
        <v>1017</v>
      </c>
      <c r="F13" s="367">
        <v>228</v>
      </c>
      <c r="G13" s="367">
        <v>165</v>
      </c>
      <c r="H13" s="367" t="s">
        <v>36</v>
      </c>
      <c r="I13" s="367" t="s">
        <v>36</v>
      </c>
      <c r="J13" s="367">
        <v>71</v>
      </c>
      <c r="K13" s="369" t="s">
        <v>36</v>
      </c>
    </row>
    <row r="14" spans="2:11">
      <c r="B14" s="18" t="s">
        <v>15</v>
      </c>
      <c r="C14" s="367">
        <v>100</v>
      </c>
      <c r="D14" s="367" t="s">
        <v>36</v>
      </c>
      <c r="E14" s="367">
        <v>3</v>
      </c>
      <c r="F14" s="367">
        <v>50</v>
      </c>
      <c r="G14" s="367">
        <v>44</v>
      </c>
      <c r="H14" s="367" t="s">
        <v>36</v>
      </c>
      <c r="I14" s="367">
        <v>6</v>
      </c>
      <c r="J14" s="367">
        <v>15</v>
      </c>
      <c r="K14" s="369">
        <v>10</v>
      </c>
    </row>
    <row r="15" spans="2:11">
      <c r="B15" s="18" t="s">
        <v>16</v>
      </c>
      <c r="C15" s="368">
        <v>1464</v>
      </c>
      <c r="D15" s="367">
        <v>7</v>
      </c>
      <c r="E15" s="368">
        <v>1875</v>
      </c>
      <c r="F15" s="367">
        <v>719</v>
      </c>
      <c r="G15" s="367">
        <v>794</v>
      </c>
      <c r="H15" s="367" t="s">
        <v>36</v>
      </c>
      <c r="I15" s="367" t="s">
        <v>36</v>
      </c>
      <c r="J15" s="367">
        <v>164</v>
      </c>
      <c r="K15" s="369">
        <v>91</v>
      </c>
    </row>
    <row r="16" spans="2:11">
      <c r="B16" s="18" t="s">
        <v>17</v>
      </c>
      <c r="C16" s="367" t="s">
        <v>36</v>
      </c>
      <c r="D16" s="367" t="s">
        <v>36</v>
      </c>
      <c r="E16" s="368">
        <v>1103</v>
      </c>
      <c r="F16" s="368">
        <v>4401</v>
      </c>
      <c r="G16" s="368">
        <v>2265</v>
      </c>
      <c r="H16" s="367">
        <v>74</v>
      </c>
      <c r="I16" s="368">
        <v>21168</v>
      </c>
      <c r="J16" s="367">
        <v>600</v>
      </c>
      <c r="K16" s="369">
        <v>295</v>
      </c>
    </row>
    <row r="17" spans="2:11">
      <c r="B17" s="18" t="s">
        <v>18</v>
      </c>
      <c r="C17" s="368">
        <v>13081</v>
      </c>
      <c r="D17" s="368">
        <v>1046</v>
      </c>
      <c r="E17" s="368">
        <v>1197</v>
      </c>
      <c r="F17" s="368">
        <v>10771</v>
      </c>
      <c r="G17" s="367">
        <v>840</v>
      </c>
      <c r="H17" s="367" t="s">
        <v>36</v>
      </c>
      <c r="I17" s="368">
        <v>14256</v>
      </c>
      <c r="J17" s="367">
        <v>680</v>
      </c>
      <c r="K17" s="369" t="s">
        <v>36</v>
      </c>
    </row>
    <row r="18" spans="2:11">
      <c r="B18" s="18" t="s">
        <v>19</v>
      </c>
      <c r="C18" s="367">
        <v>20</v>
      </c>
      <c r="D18" s="367" t="s">
        <v>36</v>
      </c>
      <c r="E18" s="367" t="s">
        <v>36</v>
      </c>
      <c r="F18" s="367">
        <v>217</v>
      </c>
      <c r="G18" s="367">
        <v>179</v>
      </c>
      <c r="H18" s="367" t="s">
        <v>36</v>
      </c>
      <c r="I18" s="367" t="s">
        <v>36</v>
      </c>
      <c r="J18" s="367" t="s">
        <v>36</v>
      </c>
      <c r="K18" s="369">
        <v>8</v>
      </c>
    </row>
    <row r="19" spans="2:11">
      <c r="B19" s="18" t="s">
        <v>20</v>
      </c>
      <c r="C19" s="367">
        <v>137</v>
      </c>
      <c r="D19" s="367">
        <v>1</v>
      </c>
      <c r="E19" s="367">
        <v>237</v>
      </c>
      <c r="F19" s="367">
        <v>407</v>
      </c>
      <c r="G19" s="367">
        <v>204</v>
      </c>
      <c r="H19" s="367" t="s">
        <v>36</v>
      </c>
      <c r="I19" s="367">
        <v>1</v>
      </c>
      <c r="J19" s="367">
        <v>3</v>
      </c>
      <c r="K19" s="369">
        <v>62</v>
      </c>
    </row>
    <row r="20" spans="2:11">
      <c r="B20" s="18" t="s">
        <v>21</v>
      </c>
      <c r="C20" s="367">
        <v>77</v>
      </c>
      <c r="D20" s="367" t="s">
        <v>36</v>
      </c>
      <c r="E20" s="368">
        <v>5561</v>
      </c>
      <c r="F20" s="367">
        <v>380</v>
      </c>
      <c r="G20" s="367">
        <v>126</v>
      </c>
      <c r="H20" s="367" t="s">
        <v>36</v>
      </c>
      <c r="I20" s="367" t="s">
        <v>36</v>
      </c>
      <c r="J20" s="367" t="s">
        <v>36</v>
      </c>
      <c r="K20" s="369">
        <v>44</v>
      </c>
    </row>
    <row r="21" spans="2:11">
      <c r="B21" s="18" t="s">
        <v>22</v>
      </c>
      <c r="C21" s="367">
        <v>308</v>
      </c>
      <c r="D21" s="367" t="s">
        <v>36</v>
      </c>
      <c r="E21" s="368">
        <v>2591</v>
      </c>
      <c r="F21" s="368">
        <v>1630</v>
      </c>
      <c r="G21" s="368">
        <v>1069</v>
      </c>
      <c r="H21" s="367" t="s">
        <v>36</v>
      </c>
      <c r="I21" s="367">
        <v>111</v>
      </c>
      <c r="J21" s="367">
        <v>21</v>
      </c>
      <c r="K21" s="369">
        <v>384</v>
      </c>
    </row>
    <row r="22" spans="2:11">
      <c r="B22" s="19" t="s">
        <v>23</v>
      </c>
      <c r="C22" s="367">
        <v>288</v>
      </c>
      <c r="D22" s="367" t="s">
        <v>36</v>
      </c>
      <c r="E22" s="367">
        <v>208</v>
      </c>
      <c r="F22" s="368">
        <v>14524</v>
      </c>
      <c r="G22" s="367" t="s">
        <v>36</v>
      </c>
      <c r="H22" s="367" t="s">
        <v>36</v>
      </c>
      <c r="I22" s="367">
        <v>4</v>
      </c>
      <c r="J22" s="367">
        <v>37</v>
      </c>
      <c r="K22" s="369" t="s">
        <v>36</v>
      </c>
    </row>
    <row r="23" spans="2:11">
      <c r="B23" s="18" t="s">
        <v>24</v>
      </c>
      <c r="C23" s="367">
        <v>300</v>
      </c>
      <c r="D23" s="367" t="s">
        <v>36</v>
      </c>
      <c r="E23" s="368">
        <v>1669</v>
      </c>
      <c r="F23" s="368">
        <v>1154</v>
      </c>
      <c r="G23" s="367">
        <v>772</v>
      </c>
      <c r="H23" s="367" t="s">
        <v>36</v>
      </c>
      <c r="I23" s="367" t="s">
        <v>36</v>
      </c>
      <c r="J23" s="367" t="s">
        <v>36</v>
      </c>
      <c r="K23" s="369" t="s">
        <v>36</v>
      </c>
    </row>
    <row r="24" spans="2:11">
      <c r="B24" s="18" t="s">
        <v>25</v>
      </c>
      <c r="C24" s="367" t="s">
        <v>36</v>
      </c>
      <c r="D24" s="367" t="s">
        <v>36</v>
      </c>
      <c r="E24" s="368">
        <v>4530</v>
      </c>
      <c r="F24" s="368">
        <v>9873</v>
      </c>
      <c r="G24" s="368">
        <v>3288</v>
      </c>
      <c r="H24" s="367" t="s">
        <v>36</v>
      </c>
      <c r="I24" s="367">
        <v>103</v>
      </c>
      <c r="J24" s="368">
        <v>1036</v>
      </c>
      <c r="K24" s="369">
        <v>164</v>
      </c>
    </row>
    <row r="25" spans="2:11">
      <c r="B25" s="18" t="s">
        <v>26</v>
      </c>
      <c r="C25" s="367">
        <v>137</v>
      </c>
      <c r="D25" s="367">
        <v>72</v>
      </c>
      <c r="E25" s="367">
        <v>246</v>
      </c>
      <c r="F25" s="368">
        <v>2063</v>
      </c>
      <c r="G25" s="367">
        <v>848</v>
      </c>
      <c r="H25" s="367" t="s">
        <v>36</v>
      </c>
      <c r="I25" s="367" t="s">
        <v>36</v>
      </c>
      <c r="J25" s="367">
        <v>2</v>
      </c>
      <c r="K25" s="369">
        <v>37</v>
      </c>
    </row>
    <row r="26" spans="2:11">
      <c r="B26" s="18" t="s">
        <v>27</v>
      </c>
      <c r="C26" s="367">
        <v>399</v>
      </c>
      <c r="D26" s="367" t="s">
        <v>36</v>
      </c>
      <c r="E26" s="367">
        <v>628</v>
      </c>
      <c r="F26" s="368">
        <v>3665</v>
      </c>
      <c r="G26" s="367" t="s">
        <v>36</v>
      </c>
      <c r="H26" s="367" t="s">
        <v>36</v>
      </c>
      <c r="I26" s="367">
        <v>40</v>
      </c>
      <c r="J26" s="367">
        <v>352</v>
      </c>
      <c r="K26" s="369">
        <v>605</v>
      </c>
    </row>
    <row r="27" spans="2:11">
      <c r="B27" s="18" t="s">
        <v>28</v>
      </c>
      <c r="C27" s="368">
        <v>1635</v>
      </c>
      <c r="D27" s="367">
        <v>8</v>
      </c>
      <c r="E27" s="368">
        <v>2183</v>
      </c>
      <c r="F27" s="368">
        <v>3341</v>
      </c>
      <c r="G27" s="368">
        <v>1677</v>
      </c>
      <c r="H27" s="367" t="s">
        <v>36</v>
      </c>
      <c r="I27" s="368">
        <v>1130</v>
      </c>
      <c r="J27" s="367">
        <v>3</v>
      </c>
      <c r="K27" s="369">
        <v>326</v>
      </c>
    </row>
    <row r="28" spans="2:11">
      <c r="B28" s="18" t="s">
        <v>29</v>
      </c>
      <c r="C28" s="368">
        <v>6313</v>
      </c>
      <c r="D28" s="367">
        <v>534</v>
      </c>
      <c r="E28" s="367">
        <v>650</v>
      </c>
      <c r="F28" s="367">
        <v>144</v>
      </c>
      <c r="G28" s="367">
        <v>589</v>
      </c>
      <c r="H28" s="367" t="s">
        <v>36</v>
      </c>
      <c r="I28" s="368">
        <v>5567</v>
      </c>
      <c r="J28" s="367" t="s">
        <v>36</v>
      </c>
      <c r="K28" s="369" t="s">
        <v>36</v>
      </c>
    </row>
    <row r="29" spans="2:11">
      <c r="B29" s="18" t="s">
        <v>30</v>
      </c>
      <c r="C29" s="368">
        <v>3551</v>
      </c>
      <c r="D29" s="367" t="s">
        <v>36</v>
      </c>
      <c r="E29" s="367" t="s">
        <v>36</v>
      </c>
      <c r="F29" s="368">
        <v>5440</v>
      </c>
      <c r="G29" s="368">
        <v>15103</v>
      </c>
      <c r="H29" s="367" t="s">
        <v>36</v>
      </c>
      <c r="I29" s="368">
        <v>83500</v>
      </c>
      <c r="J29" s="368">
        <v>10833</v>
      </c>
      <c r="K29" s="369" t="s">
        <v>36</v>
      </c>
    </row>
    <row r="30" spans="2:11">
      <c r="B30" s="18" t="s">
        <v>31</v>
      </c>
      <c r="C30" s="367">
        <v>216</v>
      </c>
      <c r="D30" s="367" t="s">
        <v>36</v>
      </c>
      <c r="E30" s="367">
        <v>395</v>
      </c>
      <c r="F30" s="367">
        <v>187</v>
      </c>
      <c r="G30" s="367" t="s">
        <v>346</v>
      </c>
      <c r="H30" s="367" t="s">
        <v>36</v>
      </c>
      <c r="I30" s="367">
        <v>5</v>
      </c>
      <c r="J30" s="367">
        <v>50</v>
      </c>
      <c r="K30" s="369">
        <v>24</v>
      </c>
    </row>
    <row r="31" spans="2:11">
      <c r="B31" s="18" t="s">
        <v>32</v>
      </c>
      <c r="C31" s="367" t="s">
        <v>36</v>
      </c>
      <c r="D31" s="367" t="s">
        <v>36</v>
      </c>
      <c r="E31" s="367">
        <v>28</v>
      </c>
      <c r="F31" s="367">
        <v>774</v>
      </c>
      <c r="G31" s="367">
        <v>58</v>
      </c>
      <c r="H31" s="367" t="s">
        <v>36</v>
      </c>
      <c r="I31" s="367" t="s">
        <v>36</v>
      </c>
      <c r="J31" s="367" t="s">
        <v>36</v>
      </c>
      <c r="K31" s="369" t="s">
        <v>36</v>
      </c>
    </row>
    <row r="32" spans="2:11" ht="15.75" thickBot="1">
      <c r="B32" s="370" t="s">
        <v>33</v>
      </c>
      <c r="C32" s="371">
        <v>48</v>
      </c>
      <c r="D32" s="371" t="s">
        <v>36</v>
      </c>
      <c r="E32" s="371">
        <v>156</v>
      </c>
      <c r="F32" s="371">
        <v>869</v>
      </c>
      <c r="G32" s="372">
        <v>2560</v>
      </c>
      <c r="H32" s="371" t="s">
        <v>36</v>
      </c>
      <c r="I32" s="371" t="s">
        <v>36</v>
      </c>
      <c r="J32" s="371" t="s">
        <v>36</v>
      </c>
      <c r="K32" s="373" t="s">
        <v>36</v>
      </c>
    </row>
    <row r="33" spans="2:11">
      <c r="B33" s="298" t="s">
        <v>324</v>
      </c>
      <c r="C33" s="304">
        <v>30752</v>
      </c>
      <c r="D33" s="304">
        <v>7082</v>
      </c>
      <c r="E33" s="304">
        <v>380501</v>
      </c>
      <c r="F33" s="304">
        <v>78837</v>
      </c>
      <c r="G33" s="304">
        <v>49797</v>
      </c>
      <c r="H33" s="303">
        <v>81</v>
      </c>
      <c r="I33" s="304">
        <v>125891</v>
      </c>
      <c r="J33" s="304">
        <v>30746</v>
      </c>
      <c r="K33" s="305">
        <v>2059</v>
      </c>
    </row>
    <row r="34" spans="2:11">
      <c r="B34" s="51">
        <v>2016</v>
      </c>
      <c r="C34" s="207">
        <v>26268</v>
      </c>
      <c r="D34" s="207">
        <v>10495</v>
      </c>
      <c r="E34" s="207">
        <v>270454</v>
      </c>
      <c r="F34" s="207">
        <v>38757</v>
      </c>
      <c r="G34" s="207">
        <v>53517</v>
      </c>
      <c r="H34" s="138">
        <v>86</v>
      </c>
      <c r="I34" s="138">
        <v>11803</v>
      </c>
      <c r="J34" s="138">
        <v>15367</v>
      </c>
      <c r="K34" s="139">
        <v>1229</v>
      </c>
    </row>
    <row r="35" spans="2:11">
      <c r="B35" s="51">
        <v>2015</v>
      </c>
      <c r="C35" s="209">
        <v>20807</v>
      </c>
      <c r="D35" s="209">
        <v>6001</v>
      </c>
      <c r="E35" s="209">
        <v>24723</v>
      </c>
      <c r="F35" s="209">
        <v>34544</v>
      </c>
      <c r="G35" s="209">
        <v>16551</v>
      </c>
      <c r="H35" s="110">
        <v>95</v>
      </c>
      <c r="I35" s="209">
        <v>15291</v>
      </c>
      <c r="J35" s="209">
        <v>9133</v>
      </c>
      <c r="K35" s="210">
        <v>2135</v>
      </c>
    </row>
    <row r="36" spans="2:11">
      <c r="B36" s="51">
        <v>2014</v>
      </c>
      <c r="C36" s="209">
        <v>45427</v>
      </c>
      <c r="D36" s="209">
        <v>15135</v>
      </c>
      <c r="E36" s="209">
        <v>192842</v>
      </c>
      <c r="F36" s="209">
        <v>41093</v>
      </c>
      <c r="G36" s="209">
        <v>67750</v>
      </c>
      <c r="H36" s="110">
        <v>600</v>
      </c>
      <c r="I36" s="209">
        <v>24626</v>
      </c>
      <c r="J36" s="209">
        <v>47418</v>
      </c>
      <c r="K36" s="210">
        <v>2615</v>
      </c>
    </row>
    <row r="37" spans="2:11" ht="15.75" thickBot="1">
      <c r="B37" s="95">
        <v>2013</v>
      </c>
      <c r="C37" s="124">
        <v>20202</v>
      </c>
      <c r="D37" s="124">
        <v>1759</v>
      </c>
      <c r="E37" s="124">
        <v>24270</v>
      </c>
      <c r="F37" s="124">
        <v>37348</v>
      </c>
      <c r="G37" s="124">
        <v>16628</v>
      </c>
      <c r="H37" s="112">
        <v>95</v>
      </c>
      <c r="I37" s="124">
        <v>2501</v>
      </c>
      <c r="J37" s="124">
        <v>6989</v>
      </c>
      <c r="K37" s="214">
        <v>5963</v>
      </c>
    </row>
    <row r="38" spans="2:11" ht="15.75" thickTop="1">
      <c r="B38" s="499" t="s">
        <v>326</v>
      </c>
      <c r="C38" s="499"/>
      <c r="D38" s="499"/>
      <c r="E38" s="499"/>
      <c r="F38" s="499"/>
      <c r="G38" s="499"/>
      <c r="H38" s="499"/>
      <c r="I38" s="499"/>
      <c r="J38" s="499"/>
      <c r="K38" s="499"/>
    </row>
  </sheetData>
  <mergeCells count="4">
    <mergeCell ref="B1:K1"/>
    <mergeCell ref="B2:K2"/>
    <mergeCell ref="B3:K3"/>
    <mergeCell ref="B38:K38"/>
  </mergeCells>
  <pageMargins left="0.7" right="0.7" top="0.75" bottom="0.75" header="0.3" footer="0.3"/>
  <pageSetup paperSize="9" scale="78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J40"/>
  <sheetViews>
    <sheetView workbookViewId="0">
      <selection activeCell="B2" sqref="B2:J2"/>
    </sheetView>
  </sheetViews>
  <sheetFormatPr defaultRowHeight="15"/>
  <cols>
    <col min="1" max="1" width="6.28515625" customWidth="1"/>
    <col min="2" max="2" width="16.5703125" customWidth="1"/>
    <col min="3" max="3" width="11.42578125" customWidth="1"/>
    <col min="4" max="4" width="10.140625" customWidth="1"/>
    <col min="5" max="5" width="9.85546875" customWidth="1"/>
    <col min="7" max="7" width="12.140625" customWidth="1"/>
  </cols>
  <sheetData>
    <row r="1" spans="2:10">
      <c r="B1" s="525" t="s">
        <v>310</v>
      </c>
      <c r="C1" s="525"/>
      <c r="D1" s="525"/>
      <c r="E1" s="525"/>
      <c r="F1" s="525"/>
      <c r="G1" s="525"/>
      <c r="H1" s="525"/>
      <c r="I1" s="525"/>
      <c r="J1" s="525"/>
    </row>
    <row r="2" spans="2:10">
      <c r="B2" s="508" t="s">
        <v>89</v>
      </c>
      <c r="C2" s="508"/>
      <c r="D2" s="508"/>
      <c r="E2" s="508"/>
      <c r="F2" s="508"/>
      <c r="G2" s="508"/>
      <c r="H2" s="508"/>
      <c r="I2" s="508"/>
      <c r="J2" s="508"/>
    </row>
    <row r="3" spans="2:10">
      <c r="B3" s="508" t="s">
        <v>90</v>
      </c>
      <c r="C3" s="508"/>
      <c r="D3" s="508"/>
      <c r="E3" s="508"/>
      <c r="F3" s="508"/>
      <c r="G3" s="508"/>
      <c r="H3" s="508"/>
      <c r="I3" s="508"/>
      <c r="J3" s="508"/>
    </row>
    <row r="4" spans="2:10">
      <c r="B4" s="508" t="s">
        <v>337</v>
      </c>
      <c r="C4" s="508"/>
      <c r="D4" s="508"/>
      <c r="E4" s="508"/>
      <c r="F4" s="508"/>
      <c r="G4" s="508"/>
      <c r="H4" s="508"/>
      <c r="I4" s="508"/>
      <c r="J4" s="508"/>
    </row>
    <row r="5" spans="2:10" ht="15.75" thickBot="1">
      <c r="B5" s="204"/>
      <c r="C5" s="205"/>
      <c r="D5" s="205"/>
      <c r="E5" s="205"/>
      <c r="F5" s="205"/>
      <c r="G5" s="205"/>
      <c r="H5" s="205"/>
      <c r="I5" s="205"/>
      <c r="J5" s="205"/>
    </row>
    <row r="6" spans="2:10" ht="16.5" thickTop="1" thickBot="1">
      <c r="B6" s="546" t="s">
        <v>43</v>
      </c>
      <c r="C6" s="548" t="s">
        <v>91</v>
      </c>
      <c r="D6" s="548" t="s">
        <v>92</v>
      </c>
      <c r="E6" s="550" t="s">
        <v>93</v>
      </c>
      <c r="F6" s="550" t="s">
        <v>94</v>
      </c>
      <c r="G6" s="550" t="s">
        <v>95</v>
      </c>
      <c r="H6" s="550" t="s">
        <v>96</v>
      </c>
      <c r="I6" s="550" t="s">
        <v>97</v>
      </c>
      <c r="J6" s="552" t="s">
        <v>98</v>
      </c>
    </row>
    <row r="7" spans="2:10" ht="15.75" thickBot="1">
      <c r="B7" s="547"/>
      <c r="C7" s="549"/>
      <c r="D7" s="549"/>
      <c r="E7" s="551"/>
      <c r="F7" s="551"/>
      <c r="G7" s="551"/>
      <c r="H7" s="551"/>
      <c r="I7" s="551"/>
      <c r="J7" s="553"/>
    </row>
    <row r="8" spans="2:10" ht="15.75" thickBot="1">
      <c r="B8" s="250" t="s">
        <v>243</v>
      </c>
      <c r="C8" s="251" t="s">
        <v>244</v>
      </c>
      <c r="D8" s="251" t="s">
        <v>245</v>
      </c>
      <c r="E8" s="251" t="s">
        <v>246</v>
      </c>
      <c r="F8" s="251" t="s">
        <v>247</v>
      </c>
      <c r="G8" s="251" t="s">
        <v>248</v>
      </c>
      <c r="H8" s="251" t="s">
        <v>252</v>
      </c>
      <c r="I8" s="251" t="s">
        <v>253</v>
      </c>
      <c r="J8" s="286" t="s">
        <v>254</v>
      </c>
    </row>
    <row r="9" spans="2:10">
      <c r="B9" s="183" t="s">
        <v>8</v>
      </c>
      <c r="C9" s="360">
        <v>68</v>
      </c>
      <c r="D9" s="360">
        <v>32</v>
      </c>
      <c r="E9" s="360" t="s">
        <v>36</v>
      </c>
      <c r="F9" s="360" t="s">
        <v>36</v>
      </c>
      <c r="G9" s="360">
        <v>17</v>
      </c>
      <c r="H9" s="360">
        <v>2</v>
      </c>
      <c r="I9" s="360" t="s">
        <v>36</v>
      </c>
      <c r="J9" s="361">
        <v>44</v>
      </c>
    </row>
    <row r="10" spans="2:10">
      <c r="B10" s="184" t="s">
        <v>9</v>
      </c>
      <c r="C10" s="229">
        <v>60</v>
      </c>
      <c r="D10" s="229">
        <v>40</v>
      </c>
      <c r="E10" s="229" t="s">
        <v>36</v>
      </c>
      <c r="F10" s="229" t="s">
        <v>36</v>
      </c>
      <c r="G10" s="229">
        <v>21</v>
      </c>
      <c r="H10" s="229" t="s">
        <v>36</v>
      </c>
      <c r="I10" s="229">
        <v>45</v>
      </c>
      <c r="J10" s="362">
        <v>215</v>
      </c>
    </row>
    <row r="11" spans="2:10">
      <c r="B11" s="184" t="s">
        <v>10</v>
      </c>
      <c r="C11" s="229">
        <v>4</v>
      </c>
      <c r="D11" s="229">
        <v>36</v>
      </c>
      <c r="E11" s="229" t="s">
        <v>36</v>
      </c>
      <c r="F11" s="229">
        <v>9</v>
      </c>
      <c r="G11" s="229">
        <v>9</v>
      </c>
      <c r="H11" s="229" t="s">
        <v>36</v>
      </c>
      <c r="I11" s="229">
        <v>64</v>
      </c>
      <c r="J11" s="362">
        <v>404</v>
      </c>
    </row>
    <row r="12" spans="2:10">
      <c r="B12" s="184" t="s">
        <v>11</v>
      </c>
      <c r="C12" s="229">
        <v>9</v>
      </c>
      <c r="D12" s="229">
        <v>60</v>
      </c>
      <c r="E12" s="229" t="s">
        <v>36</v>
      </c>
      <c r="F12" s="229" t="s">
        <v>36</v>
      </c>
      <c r="G12" s="229">
        <v>2</v>
      </c>
      <c r="H12" s="229">
        <v>19</v>
      </c>
      <c r="I12" s="229">
        <v>13</v>
      </c>
      <c r="J12" s="362">
        <v>193</v>
      </c>
    </row>
    <row r="13" spans="2:10">
      <c r="B13" s="184" t="s">
        <v>12</v>
      </c>
      <c r="C13" s="229">
        <v>14</v>
      </c>
      <c r="D13" s="229">
        <v>6</v>
      </c>
      <c r="E13" s="229" t="s">
        <v>36</v>
      </c>
      <c r="F13" s="229" t="s">
        <v>36</v>
      </c>
      <c r="G13" s="229" t="s">
        <v>36</v>
      </c>
      <c r="H13" s="229">
        <v>4</v>
      </c>
      <c r="I13" s="229">
        <v>482</v>
      </c>
      <c r="J13" s="363">
        <v>1479</v>
      </c>
    </row>
    <row r="14" spans="2:10">
      <c r="B14" s="184" t="s">
        <v>13</v>
      </c>
      <c r="C14" s="229">
        <v>46</v>
      </c>
      <c r="D14" s="229">
        <v>37</v>
      </c>
      <c r="E14" s="229">
        <v>10</v>
      </c>
      <c r="F14" s="229" t="s">
        <v>36</v>
      </c>
      <c r="G14" s="229">
        <v>21</v>
      </c>
      <c r="H14" s="229" t="s">
        <v>36</v>
      </c>
      <c r="I14" s="229">
        <v>8</v>
      </c>
      <c r="J14" s="362" t="s">
        <v>36</v>
      </c>
    </row>
    <row r="15" spans="2:10">
      <c r="B15" s="184" t="s">
        <v>14</v>
      </c>
      <c r="C15" s="229">
        <v>25</v>
      </c>
      <c r="D15" s="229">
        <v>16</v>
      </c>
      <c r="E15" s="229" t="s">
        <v>36</v>
      </c>
      <c r="F15" s="229" t="s">
        <v>36</v>
      </c>
      <c r="G15" s="229">
        <v>13</v>
      </c>
      <c r="H15" s="229" t="s">
        <v>36</v>
      </c>
      <c r="I15" s="229">
        <v>4</v>
      </c>
      <c r="J15" s="362" t="s">
        <v>36</v>
      </c>
    </row>
    <row r="16" spans="2:10">
      <c r="B16" s="184" t="s">
        <v>15</v>
      </c>
      <c r="C16" s="229">
        <v>123</v>
      </c>
      <c r="D16" s="229">
        <v>20</v>
      </c>
      <c r="E16" s="229">
        <v>4</v>
      </c>
      <c r="F16" s="229">
        <v>14</v>
      </c>
      <c r="G16" s="229" t="s">
        <v>36</v>
      </c>
      <c r="H16" s="229" t="s">
        <v>36</v>
      </c>
      <c r="I16" s="229" t="s">
        <v>36</v>
      </c>
      <c r="J16" s="362" t="s">
        <v>36</v>
      </c>
    </row>
    <row r="17" spans="2:10">
      <c r="B17" s="184" t="s">
        <v>16</v>
      </c>
      <c r="C17" s="229">
        <v>67</v>
      </c>
      <c r="D17" s="229">
        <v>26</v>
      </c>
      <c r="E17" s="229" t="s">
        <v>36</v>
      </c>
      <c r="F17" s="229">
        <v>6</v>
      </c>
      <c r="G17" s="229">
        <v>33</v>
      </c>
      <c r="H17" s="229">
        <v>6</v>
      </c>
      <c r="I17" s="229" t="s">
        <v>36</v>
      </c>
      <c r="J17" s="362" t="s">
        <v>36</v>
      </c>
    </row>
    <row r="18" spans="2:10">
      <c r="B18" s="184" t="s">
        <v>17</v>
      </c>
      <c r="C18" s="229">
        <v>21</v>
      </c>
      <c r="D18" s="229" t="s">
        <v>36</v>
      </c>
      <c r="E18" s="229">
        <v>7</v>
      </c>
      <c r="F18" s="229">
        <v>4</v>
      </c>
      <c r="G18" s="229">
        <v>37</v>
      </c>
      <c r="H18" s="229">
        <v>3</v>
      </c>
      <c r="I18" s="229" t="s">
        <v>36</v>
      </c>
      <c r="J18" s="362" t="s">
        <v>36</v>
      </c>
    </row>
    <row r="19" spans="2:10">
      <c r="B19" s="184" t="s">
        <v>18</v>
      </c>
      <c r="C19" s="229">
        <v>139</v>
      </c>
      <c r="D19" s="229">
        <v>14</v>
      </c>
      <c r="E19" s="229">
        <v>2</v>
      </c>
      <c r="F19" s="229">
        <v>22</v>
      </c>
      <c r="G19" s="229" t="s">
        <v>36</v>
      </c>
      <c r="H19" s="229" t="s">
        <v>36</v>
      </c>
      <c r="I19" s="229" t="s">
        <v>36</v>
      </c>
      <c r="J19" s="362" t="s">
        <v>36</v>
      </c>
    </row>
    <row r="20" spans="2:10">
      <c r="B20" s="184" t="s">
        <v>19</v>
      </c>
      <c r="C20" s="229">
        <v>47</v>
      </c>
      <c r="D20" s="229">
        <v>5</v>
      </c>
      <c r="E20" s="229" t="s">
        <v>36</v>
      </c>
      <c r="F20" s="229" t="s">
        <v>36</v>
      </c>
      <c r="G20" s="229" t="s">
        <v>36</v>
      </c>
      <c r="H20" s="229" t="s">
        <v>36</v>
      </c>
      <c r="I20" s="229" t="s">
        <v>36</v>
      </c>
      <c r="J20" s="362" t="s">
        <v>36</v>
      </c>
    </row>
    <row r="21" spans="2:10">
      <c r="B21" s="184" t="s">
        <v>20</v>
      </c>
      <c r="C21" s="229">
        <v>23</v>
      </c>
      <c r="D21" s="229">
        <v>11</v>
      </c>
      <c r="E21" s="229" t="s">
        <v>36</v>
      </c>
      <c r="F21" s="229" t="s">
        <v>36</v>
      </c>
      <c r="G21" s="229" t="s">
        <v>36</v>
      </c>
      <c r="H21" s="229" t="s">
        <v>36</v>
      </c>
      <c r="I21" s="229" t="s">
        <v>36</v>
      </c>
      <c r="J21" s="362" t="s">
        <v>36</v>
      </c>
    </row>
    <row r="22" spans="2:10">
      <c r="B22" s="184" t="s">
        <v>21</v>
      </c>
      <c r="C22" s="229">
        <v>6</v>
      </c>
      <c r="D22" s="229">
        <v>13</v>
      </c>
      <c r="E22" s="229" t="s">
        <v>36</v>
      </c>
      <c r="F22" s="229" t="s">
        <v>36</v>
      </c>
      <c r="G22" s="229" t="s">
        <v>36</v>
      </c>
      <c r="H22" s="229" t="s">
        <v>36</v>
      </c>
      <c r="I22" s="229" t="s">
        <v>36</v>
      </c>
      <c r="J22" s="362" t="s">
        <v>36</v>
      </c>
    </row>
    <row r="23" spans="2:10">
      <c r="B23" s="184" t="s">
        <v>22</v>
      </c>
      <c r="C23" s="229">
        <v>126</v>
      </c>
      <c r="D23" s="229">
        <v>7</v>
      </c>
      <c r="E23" s="229" t="s">
        <v>36</v>
      </c>
      <c r="F23" s="229" t="s">
        <v>36</v>
      </c>
      <c r="G23" s="229" t="s">
        <v>36</v>
      </c>
      <c r="H23" s="229">
        <v>4</v>
      </c>
      <c r="I23" s="229">
        <v>100</v>
      </c>
      <c r="J23" s="362">
        <v>655</v>
      </c>
    </row>
    <row r="24" spans="2:10">
      <c r="B24" s="185" t="s">
        <v>23</v>
      </c>
      <c r="C24" s="229">
        <v>136</v>
      </c>
      <c r="D24" s="229">
        <v>34</v>
      </c>
      <c r="E24" s="229" t="s">
        <v>36</v>
      </c>
      <c r="F24" s="229" t="s">
        <v>36</v>
      </c>
      <c r="G24" s="229">
        <v>4</v>
      </c>
      <c r="H24" s="229" t="s">
        <v>36</v>
      </c>
      <c r="I24" s="229" t="s">
        <v>36</v>
      </c>
      <c r="J24" s="362">
        <v>15</v>
      </c>
    </row>
    <row r="25" spans="2:10">
      <c r="B25" s="184" t="s">
        <v>24</v>
      </c>
      <c r="C25" s="229">
        <v>59</v>
      </c>
      <c r="D25" s="229">
        <v>173</v>
      </c>
      <c r="E25" s="229">
        <v>4</v>
      </c>
      <c r="F25" s="229" t="s">
        <v>36</v>
      </c>
      <c r="G25" s="229">
        <v>34</v>
      </c>
      <c r="H25" s="229" t="s">
        <v>36</v>
      </c>
      <c r="I25" s="229">
        <v>5</v>
      </c>
      <c r="J25" s="362">
        <v>1</v>
      </c>
    </row>
    <row r="26" spans="2:10">
      <c r="B26" s="184" t="s">
        <v>25</v>
      </c>
      <c r="C26" s="229">
        <v>145</v>
      </c>
      <c r="D26" s="229">
        <v>23</v>
      </c>
      <c r="E26" s="229" t="s">
        <v>36</v>
      </c>
      <c r="F26" s="229" t="s">
        <v>36</v>
      </c>
      <c r="G26" s="229">
        <v>4</v>
      </c>
      <c r="H26" s="229">
        <v>17</v>
      </c>
      <c r="I26" s="229" t="s">
        <v>36</v>
      </c>
      <c r="J26" s="362" t="s">
        <v>36</v>
      </c>
    </row>
    <row r="27" spans="2:10">
      <c r="B27" s="184" t="s">
        <v>26</v>
      </c>
      <c r="C27" s="229">
        <v>40</v>
      </c>
      <c r="D27" s="229">
        <v>36</v>
      </c>
      <c r="E27" s="229" t="s">
        <v>36</v>
      </c>
      <c r="F27" s="229" t="s">
        <v>36</v>
      </c>
      <c r="G27" s="229">
        <v>20</v>
      </c>
      <c r="H27" s="229" t="s">
        <v>36</v>
      </c>
      <c r="I27" s="229" t="s">
        <v>36</v>
      </c>
      <c r="J27" s="362" t="s">
        <v>36</v>
      </c>
    </row>
    <row r="28" spans="2:10">
      <c r="B28" s="184" t="s">
        <v>27</v>
      </c>
      <c r="C28" s="229">
        <v>137</v>
      </c>
      <c r="D28" s="229">
        <v>69</v>
      </c>
      <c r="E28" s="229" t="s">
        <v>36</v>
      </c>
      <c r="F28" s="229" t="s">
        <v>36</v>
      </c>
      <c r="G28" s="229">
        <v>76</v>
      </c>
      <c r="H28" s="229" t="s">
        <v>36</v>
      </c>
      <c r="I28" s="229">
        <v>25</v>
      </c>
      <c r="J28" s="362" t="s">
        <v>36</v>
      </c>
    </row>
    <row r="29" spans="2:10">
      <c r="B29" s="184" t="s">
        <v>28</v>
      </c>
      <c r="C29" s="229">
        <v>6</v>
      </c>
      <c r="D29" s="229">
        <v>5</v>
      </c>
      <c r="E29" s="229" t="s">
        <v>36</v>
      </c>
      <c r="F29" s="229" t="s">
        <v>36</v>
      </c>
      <c r="G29" s="229">
        <v>21</v>
      </c>
      <c r="H29" s="229">
        <v>1</v>
      </c>
      <c r="I29" s="229" t="s">
        <v>36</v>
      </c>
      <c r="J29" s="362" t="s">
        <v>36</v>
      </c>
    </row>
    <row r="30" spans="2:10">
      <c r="B30" s="184" t="s">
        <v>29</v>
      </c>
      <c r="C30" s="229">
        <v>64</v>
      </c>
      <c r="D30" s="229">
        <v>3</v>
      </c>
      <c r="E30" s="229" t="s">
        <v>36</v>
      </c>
      <c r="F30" s="229" t="s">
        <v>36</v>
      </c>
      <c r="G30" s="229">
        <v>68</v>
      </c>
      <c r="H30" s="229" t="s">
        <v>36</v>
      </c>
      <c r="I30" s="229" t="s">
        <v>36</v>
      </c>
      <c r="J30" s="362" t="s">
        <v>36</v>
      </c>
    </row>
    <row r="31" spans="2:10">
      <c r="B31" s="184" t="s">
        <v>30</v>
      </c>
      <c r="C31" s="229">
        <v>16</v>
      </c>
      <c r="D31" s="229" t="s">
        <v>36</v>
      </c>
      <c r="E31" s="229" t="s">
        <v>36</v>
      </c>
      <c r="F31" s="229">
        <v>1</v>
      </c>
      <c r="G31" s="229" t="s">
        <v>36</v>
      </c>
      <c r="H31" s="229" t="s">
        <v>36</v>
      </c>
      <c r="I31" s="229" t="s">
        <v>36</v>
      </c>
      <c r="J31" s="362" t="s">
        <v>36</v>
      </c>
    </row>
    <row r="32" spans="2:10">
      <c r="B32" s="184" t="s">
        <v>31</v>
      </c>
      <c r="C32" s="229">
        <v>34</v>
      </c>
      <c r="D32" s="229">
        <v>9</v>
      </c>
      <c r="E32" s="229" t="s">
        <v>36</v>
      </c>
      <c r="F32" s="229" t="s">
        <v>36</v>
      </c>
      <c r="G32" s="229"/>
      <c r="H32" s="229" t="s">
        <v>36</v>
      </c>
      <c r="I32" s="229" t="s">
        <v>36</v>
      </c>
      <c r="J32" s="362" t="s">
        <v>36</v>
      </c>
    </row>
    <row r="33" spans="2:10">
      <c r="B33" s="184" t="s">
        <v>32</v>
      </c>
      <c r="C33" s="229">
        <v>12</v>
      </c>
      <c r="D33" s="229">
        <v>6</v>
      </c>
      <c r="E33" s="229" t="s">
        <v>36</v>
      </c>
      <c r="F33" s="229" t="s">
        <v>36</v>
      </c>
      <c r="G33" s="229" t="s">
        <v>36</v>
      </c>
      <c r="H33" s="229" t="s">
        <v>36</v>
      </c>
      <c r="I33" s="229" t="s">
        <v>36</v>
      </c>
      <c r="J33" s="362" t="s">
        <v>36</v>
      </c>
    </row>
    <row r="34" spans="2:10" ht="15.75" thickBot="1">
      <c r="B34" s="206" t="s">
        <v>33</v>
      </c>
      <c r="C34" s="230">
        <v>27</v>
      </c>
      <c r="D34" s="230">
        <v>1</v>
      </c>
      <c r="E34" s="230" t="s">
        <v>36</v>
      </c>
      <c r="F34" s="230" t="s">
        <v>36</v>
      </c>
      <c r="G34" s="230" t="s">
        <v>36</v>
      </c>
      <c r="H34" s="230" t="s">
        <v>36</v>
      </c>
      <c r="I34" s="230" t="s">
        <v>36</v>
      </c>
      <c r="J34" s="364" t="s">
        <v>36</v>
      </c>
    </row>
    <row r="35" spans="2:10">
      <c r="B35" s="298" t="s">
        <v>324</v>
      </c>
      <c r="C35" s="307">
        <v>1454</v>
      </c>
      <c r="D35" s="308">
        <v>682</v>
      </c>
      <c r="E35" s="308">
        <v>27</v>
      </c>
      <c r="F35" s="308">
        <v>56</v>
      </c>
      <c r="G35" s="308">
        <v>380</v>
      </c>
      <c r="H35" s="308">
        <v>56</v>
      </c>
      <c r="I35" s="308">
        <v>746</v>
      </c>
      <c r="J35" s="309">
        <v>3006</v>
      </c>
    </row>
    <row r="36" spans="2:10">
      <c r="B36" s="51">
        <v>2016</v>
      </c>
      <c r="C36" s="207">
        <v>1816</v>
      </c>
      <c r="D36" s="138">
        <v>8</v>
      </c>
      <c r="E36" s="138">
        <v>23</v>
      </c>
      <c r="F36" s="138">
        <v>5</v>
      </c>
      <c r="G36" s="138">
        <v>490</v>
      </c>
      <c r="H36" s="138">
        <v>401</v>
      </c>
      <c r="I36" s="138">
        <v>173</v>
      </c>
      <c r="J36" s="208">
        <v>1858</v>
      </c>
    </row>
    <row r="37" spans="2:10">
      <c r="B37" s="51">
        <v>2015</v>
      </c>
      <c r="C37" s="209">
        <v>1737</v>
      </c>
      <c r="D37" s="110">
        <v>189</v>
      </c>
      <c r="E37" s="110">
        <v>94</v>
      </c>
      <c r="F37" s="110">
        <v>42</v>
      </c>
      <c r="G37" s="110">
        <v>554</v>
      </c>
      <c r="H37" s="110">
        <v>121</v>
      </c>
      <c r="I37" s="110">
        <v>29</v>
      </c>
      <c r="J37" s="111">
        <v>429</v>
      </c>
    </row>
    <row r="38" spans="2:10">
      <c r="B38" s="51">
        <v>2014</v>
      </c>
      <c r="C38" s="209">
        <v>1102</v>
      </c>
      <c r="D38" s="110">
        <v>291</v>
      </c>
      <c r="E38" s="209">
        <v>1004</v>
      </c>
      <c r="F38" s="110">
        <v>51</v>
      </c>
      <c r="G38" s="110">
        <v>670</v>
      </c>
      <c r="H38" s="110">
        <v>173</v>
      </c>
      <c r="I38" s="110">
        <v>33</v>
      </c>
      <c r="J38" s="210">
        <v>1416</v>
      </c>
    </row>
    <row r="39" spans="2:10" ht="15.75" thickBot="1">
      <c r="B39" s="54">
        <v>2013</v>
      </c>
      <c r="C39" s="211">
        <v>1362</v>
      </c>
      <c r="D39" s="212">
        <v>12</v>
      </c>
      <c r="E39" s="211">
        <v>2184</v>
      </c>
      <c r="F39" s="212">
        <v>4</v>
      </c>
      <c r="G39" s="212">
        <v>875</v>
      </c>
      <c r="H39" s="212">
        <v>362</v>
      </c>
      <c r="I39" s="212">
        <v>795</v>
      </c>
      <c r="J39" s="213">
        <v>988</v>
      </c>
    </row>
    <row r="40" spans="2:10" ht="15.75" thickTop="1">
      <c r="B40" s="545" t="s">
        <v>326</v>
      </c>
      <c r="C40" s="545"/>
      <c r="D40" s="545"/>
      <c r="E40" s="545"/>
      <c r="F40" s="545"/>
      <c r="G40" s="545"/>
      <c r="H40" s="545"/>
      <c r="I40" s="545"/>
      <c r="J40" s="545"/>
    </row>
  </sheetData>
  <mergeCells count="14">
    <mergeCell ref="B40:J40"/>
    <mergeCell ref="B1:J1"/>
    <mergeCell ref="B2:J2"/>
    <mergeCell ref="B3:J3"/>
    <mergeCell ref="B4:J4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G43"/>
  <sheetViews>
    <sheetView workbookViewId="0">
      <selection activeCell="J14" sqref="J14"/>
    </sheetView>
  </sheetViews>
  <sheetFormatPr defaultRowHeight="15"/>
  <cols>
    <col min="1" max="1" width="13.7109375" customWidth="1"/>
    <col min="2" max="2" width="21.42578125" customWidth="1"/>
    <col min="7" max="7" width="16.85546875" customWidth="1"/>
  </cols>
  <sheetData>
    <row r="1" spans="2:7" ht="21">
      <c r="B1" s="554" t="s">
        <v>256</v>
      </c>
      <c r="C1" s="554"/>
      <c r="D1" s="554"/>
      <c r="E1" s="554"/>
      <c r="F1" s="554"/>
      <c r="G1" s="554"/>
    </row>
    <row r="4" spans="2:7">
      <c r="B4" s="555" t="s">
        <v>309</v>
      </c>
      <c r="C4" s="555"/>
      <c r="D4" s="555"/>
      <c r="E4" s="555"/>
      <c r="F4" s="555"/>
      <c r="G4" s="555"/>
    </row>
    <row r="5" spans="2:7">
      <c r="B5" s="556" t="s">
        <v>106</v>
      </c>
      <c r="C5" s="556"/>
      <c r="D5" s="556"/>
      <c r="E5" s="556"/>
      <c r="F5" s="556"/>
      <c r="G5" s="556"/>
    </row>
    <row r="6" spans="2:7">
      <c r="B6" s="556" t="s">
        <v>336</v>
      </c>
      <c r="C6" s="556"/>
      <c r="D6" s="556"/>
      <c r="E6" s="556"/>
      <c r="F6" s="556"/>
      <c r="G6" s="556"/>
    </row>
    <row r="7" spans="2:7" ht="15.75" thickBot="1">
      <c r="B7" s="12"/>
      <c r="C7" s="13"/>
      <c r="D7" s="13"/>
      <c r="E7" s="13"/>
      <c r="F7" s="13"/>
      <c r="G7" s="13"/>
    </row>
    <row r="8" spans="2:7" ht="16.5" thickTop="1" thickBot="1">
      <c r="B8" s="557" t="s">
        <v>1</v>
      </c>
      <c r="C8" s="559" t="s">
        <v>102</v>
      </c>
      <c r="D8" s="559"/>
      <c r="E8" s="559" t="s">
        <v>103</v>
      </c>
      <c r="F8" s="559"/>
      <c r="G8" s="561" t="s">
        <v>99</v>
      </c>
    </row>
    <row r="9" spans="2:7" ht="15.75" thickBot="1">
      <c r="B9" s="558"/>
      <c r="C9" s="560"/>
      <c r="D9" s="560"/>
      <c r="E9" s="560"/>
      <c r="F9" s="560"/>
      <c r="G9" s="562"/>
    </row>
    <row r="10" spans="2:7" ht="15.75" thickBot="1">
      <c r="B10" s="558"/>
      <c r="C10" s="404" t="s">
        <v>104</v>
      </c>
      <c r="D10" s="404" t="s">
        <v>105</v>
      </c>
      <c r="E10" s="404" t="s">
        <v>104</v>
      </c>
      <c r="F10" s="404" t="s">
        <v>105</v>
      </c>
      <c r="G10" s="563"/>
    </row>
    <row r="11" spans="2:7" ht="15.75" thickBot="1">
      <c r="B11" s="401" t="s">
        <v>243</v>
      </c>
      <c r="C11" s="402" t="s">
        <v>244</v>
      </c>
      <c r="D11" s="402" t="s">
        <v>245</v>
      </c>
      <c r="E11" s="402" t="s">
        <v>246</v>
      </c>
      <c r="F11" s="402" t="s">
        <v>247</v>
      </c>
      <c r="G11" s="403" t="s">
        <v>248</v>
      </c>
    </row>
    <row r="12" spans="2:7">
      <c r="B12" s="395" t="s">
        <v>8</v>
      </c>
      <c r="C12" s="396">
        <v>1223</v>
      </c>
      <c r="D12" s="396">
        <v>1337</v>
      </c>
      <c r="E12" s="67">
        <v>525</v>
      </c>
      <c r="F12" s="67">
        <v>984</v>
      </c>
      <c r="G12" s="443">
        <v>4069</v>
      </c>
    </row>
    <row r="13" spans="2:7">
      <c r="B13" s="397" t="s">
        <v>9</v>
      </c>
      <c r="C13" s="398">
        <v>1072</v>
      </c>
      <c r="D13" s="398">
        <v>1095</v>
      </c>
      <c r="E13" s="68">
        <v>401</v>
      </c>
      <c r="F13" s="68">
        <v>840</v>
      </c>
      <c r="G13" s="423">
        <v>3408</v>
      </c>
    </row>
    <row r="14" spans="2:7">
      <c r="B14" s="397" t="s">
        <v>10</v>
      </c>
      <c r="C14" s="68">
        <v>960</v>
      </c>
      <c r="D14" s="68">
        <v>597</v>
      </c>
      <c r="E14" s="68">
        <v>301</v>
      </c>
      <c r="F14" s="68">
        <v>363</v>
      </c>
      <c r="G14" s="423">
        <v>2221</v>
      </c>
    </row>
    <row r="15" spans="2:7">
      <c r="B15" s="397" t="s">
        <v>11</v>
      </c>
      <c r="C15" s="398">
        <v>1357</v>
      </c>
      <c r="D15" s="398">
        <v>2007</v>
      </c>
      <c r="E15" s="68">
        <v>351</v>
      </c>
      <c r="F15" s="398">
        <v>2567</v>
      </c>
      <c r="G15" s="423">
        <v>6282</v>
      </c>
    </row>
    <row r="16" spans="2:7">
      <c r="B16" s="397" t="s">
        <v>12</v>
      </c>
      <c r="C16" s="398">
        <v>1125</v>
      </c>
      <c r="D16" s="398">
        <v>1205</v>
      </c>
      <c r="E16" s="68">
        <v>524</v>
      </c>
      <c r="F16" s="68">
        <v>899</v>
      </c>
      <c r="G16" s="423">
        <v>3753</v>
      </c>
    </row>
    <row r="17" spans="2:7">
      <c r="B17" s="397" t="s">
        <v>13</v>
      </c>
      <c r="C17" s="68">
        <v>992</v>
      </c>
      <c r="D17" s="68">
        <v>807</v>
      </c>
      <c r="E17" s="68">
        <v>497</v>
      </c>
      <c r="F17" s="68">
        <v>659</v>
      </c>
      <c r="G17" s="423">
        <v>2955</v>
      </c>
    </row>
    <row r="18" spans="2:7">
      <c r="B18" s="397" t="s">
        <v>14</v>
      </c>
      <c r="C18" s="398">
        <v>1041</v>
      </c>
      <c r="D18" s="68">
        <v>803</v>
      </c>
      <c r="E18" s="68">
        <v>267</v>
      </c>
      <c r="F18" s="68">
        <v>156</v>
      </c>
      <c r="G18" s="423">
        <v>2267</v>
      </c>
    </row>
    <row r="19" spans="2:7">
      <c r="B19" s="397" t="s">
        <v>15</v>
      </c>
      <c r="C19" s="68">
        <v>867</v>
      </c>
      <c r="D19" s="68">
        <v>357</v>
      </c>
      <c r="E19" s="68">
        <v>337</v>
      </c>
      <c r="F19" s="68">
        <v>429</v>
      </c>
      <c r="G19" s="423">
        <v>1990</v>
      </c>
    </row>
    <row r="20" spans="2:7">
      <c r="B20" s="397" t="s">
        <v>16</v>
      </c>
      <c r="C20" s="398">
        <v>1453</v>
      </c>
      <c r="D20" s="398">
        <v>1807</v>
      </c>
      <c r="E20" s="68">
        <v>861</v>
      </c>
      <c r="F20" s="68">
        <v>682</v>
      </c>
      <c r="G20" s="423">
        <v>4803</v>
      </c>
    </row>
    <row r="21" spans="2:7">
      <c r="B21" s="397" t="s">
        <v>17</v>
      </c>
      <c r="C21" s="398">
        <v>1328</v>
      </c>
      <c r="D21" s="398">
        <v>2307</v>
      </c>
      <c r="E21" s="68">
        <v>581</v>
      </c>
      <c r="F21" s="68">
        <v>172</v>
      </c>
      <c r="G21" s="423">
        <v>4388</v>
      </c>
    </row>
    <row r="22" spans="2:7">
      <c r="B22" s="397" t="s">
        <v>18</v>
      </c>
      <c r="C22" s="398">
        <v>1626</v>
      </c>
      <c r="D22" s="398">
        <v>2141</v>
      </c>
      <c r="E22" s="398">
        <v>1307</v>
      </c>
      <c r="F22" s="68">
        <v>597</v>
      </c>
      <c r="G22" s="423">
        <v>5671</v>
      </c>
    </row>
    <row r="23" spans="2:7">
      <c r="B23" s="397" t="s">
        <v>19</v>
      </c>
      <c r="C23" s="68">
        <v>894</v>
      </c>
      <c r="D23" s="68">
        <v>314</v>
      </c>
      <c r="E23" s="68">
        <v>360</v>
      </c>
      <c r="F23" s="68">
        <v>354</v>
      </c>
      <c r="G23" s="423">
        <v>1922</v>
      </c>
    </row>
    <row r="24" spans="2:7">
      <c r="B24" s="397" t="s">
        <v>20</v>
      </c>
      <c r="C24" s="398">
        <v>1313</v>
      </c>
      <c r="D24" s="398">
        <v>1721</v>
      </c>
      <c r="E24" s="68">
        <v>335</v>
      </c>
      <c r="F24" s="68">
        <v>541</v>
      </c>
      <c r="G24" s="423">
        <v>3910</v>
      </c>
    </row>
    <row r="25" spans="2:7">
      <c r="B25" s="397" t="s">
        <v>21</v>
      </c>
      <c r="C25" s="398">
        <v>1227</v>
      </c>
      <c r="D25" s="398">
        <v>1313</v>
      </c>
      <c r="E25" s="68">
        <v>569</v>
      </c>
      <c r="F25" s="398">
        <v>1031</v>
      </c>
      <c r="G25" s="423">
        <v>4140</v>
      </c>
    </row>
    <row r="26" spans="2:7">
      <c r="B26" s="397" t="s">
        <v>22</v>
      </c>
      <c r="C26" s="398">
        <v>1032</v>
      </c>
      <c r="D26" s="68">
        <v>577</v>
      </c>
      <c r="E26" s="68">
        <v>452</v>
      </c>
      <c r="F26" s="68">
        <v>680</v>
      </c>
      <c r="G26" s="423">
        <v>2741</v>
      </c>
    </row>
    <row r="27" spans="2:7">
      <c r="B27" s="399" t="s">
        <v>23</v>
      </c>
      <c r="C27" s="68">
        <v>945</v>
      </c>
      <c r="D27" s="68">
        <v>919</v>
      </c>
      <c r="E27" s="68">
        <v>382</v>
      </c>
      <c r="F27" s="68">
        <v>772</v>
      </c>
      <c r="G27" s="423">
        <v>3018</v>
      </c>
    </row>
    <row r="28" spans="2:7">
      <c r="B28" s="397" t="s">
        <v>24</v>
      </c>
      <c r="C28" s="68">
        <v>835</v>
      </c>
      <c r="D28" s="68">
        <v>667</v>
      </c>
      <c r="E28" s="68">
        <v>418</v>
      </c>
      <c r="F28" s="68">
        <v>976</v>
      </c>
      <c r="G28" s="423">
        <v>2896</v>
      </c>
    </row>
    <row r="29" spans="2:7">
      <c r="B29" s="397" t="s">
        <v>25</v>
      </c>
      <c r="C29" s="68">
        <v>938</v>
      </c>
      <c r="D29" s="68">
        <v>537</v>
      </c>
      <c r="E29" s="68">
        <v>426</v>
      </c>
      <c r="F29" s="68">
        <v>459</v>
      </c>
      <c r="G29" s="423">
        <v>2360</v>
      </c>
    </row>
    <row r="30" spans="2:7">
      <c r="B30" s="397" t="s">
        <v>26</v>
      </c>
      <c r="C30" s="68">
        <v>971</v>
      </c>
      <c r="D30" s="68">
        <v>403</v>
      </c>
      <c r="E30" s="68">
        <v>328</v>
      </c>
      <c r="F30" s="68">
        <v>354</v>
      </c>
      <c r="G30" s="423">
        <v>2056</v>
      </c>
    </row>
    <row r="31" spans="2:7">
      <c r="B31" s="397" t="s">
        <v>27</v>
      </c>
      <c r="C31" s="68">
        <v>915</v>
      </c>
      <c r="D31" s="68">
        <v>345</v>
      </c>
      <c r="E31" s="68">
        <v>419</v>
      </c>
      <c r="F31" s="68">
        <v>142</v>
      </c>
      <c r="G31" s="423">
        <v>1821</v>
      </c>
    </row>
    <row r="32" spans="2:7">
      <c r="B32" s="397" t="s">
        <v>28</v>
      </c>
      <c r="C32" s="68">
        <v>874</v>
      </c>
      <c r="D32" s="68">
        <v>791</v>
      </c>
      <c r="E32" s="68">
        <v>667</v>
      </c>
      <c r="F32" s="68">
        <v>806</v>
      </c>
      <c r="G32" s="423">
        <v>3138</v>
      </c>
    </row>
    <row r="33" spans="2:7">
      <c r="B33" s="397" t="s">
        <v>29</v>
      </c>
      <c r="C33" s="398">
        <v>1688</v>
      </c>
      <c r="D33" s="68">
        <v>2399</v>
      </c>
      <c r="E33" s="398">
        <v>1079</v>
      </c>
      <c r="F33" s="398">
        <v>2046</v>
      </c>
      <c r="G33" s="423">
        <v>7212</v>
      </c>
    </row>
    <row r="34" spans="2:7">
      <c r="B34" s="397" t="s">
        <v>30</v>
      </c>
      <c r="C34" s="398">
        <v>1358</v>
      </c>
      <c r="D34" s="398">
        <v>2031</v>
      </c>
      <c r="E34" s="68">
        <v>696</v>
      </c>
      <c r="F34" s="398">
        <v>1188</v>
      </c>
      <c r="G34" s="423">
        <v>5273</v>
      </c>
    </row>
    <row r="35" spans="2:7">
      <c r="B35" s="397" t="s">
        <v>31</v>
      </c>
      <c r="C35" s="68">
        <v>891</v>
      </c>
      <c r="D35" s="68">
        <v>461</v>
      </c>
      <c r="E35" s="68">
        <v>415</v>
      </c>
      <c r="F35" s="68">
        <v>257</v>
      </c>
      <c r="G35" s="423">
        <v>2024</v>
      </c>
    </row>
    <row r="36" spans="2:7">
      <c r="B36" s="397" t="s">
        <v>32</v>
      </c>
      <c r="C36" s="68">
        <v>847</v>
      </c>
      <c r="D36" s="68">
        <v>499</v>
      </c>
      <c r="E36" s="68">
        <v>390</v>
      </c>
      <c r="F36" s="68">
        <v>429</v>
      </c>
      <c r="G36" s="423">
        <v>2165</v>
      </c>
    </row>
    <row r="37" spans="2:7" ht="15.75" thickBot="1">
      <c r="B37" s="400" t="s">
        <v>33</v>
      </c>
      <c r="C37" s="69">
        <v>873</v>
      </c>
      <c r="D37" s="69">
        <v>557</v>
      </c>
      <c r="E37" s="69">
        <v>568</v>
      </c>
      <c r="F37" s="69">
        <v>235</v>
      </c>
      <c r="G37" s="444">
        <v>2233</v>
      </c>
    </row>
    <row r="38" spans="2:7">
      <c r="B38" s="261" t="s">
        <v>324</v>
      </c>
      <c r="C38" s="405">
        <v>28645</v>
      </c>
      <c r="D38" s="405">
        <v>27997</v>
      </c>
      <c r="E38" s="405">
        <v>13456</v>
      </c>
      <c r="F38" s="405">
        <v>18618</v>
      </c>
      <c r="G38" s="406">
        <v>88716</v>
      </c>
    </row>
    <row r="39" spans="2:7">
      <c r="B39" s="51">
        <v>2016</v>
      </c>
      <c r="C39" s="200">
        <f>SUM(C12:C37)</f>
        <v>28645</v>
      </c>
      <c r="D39" s="200">
        <f>SUM(D12:D37)</f>
        <v>27997</v>
      </c>
      <c r="E39" s="200">
        <f>SUM(E12:E37)</f>
        <v>13456</v>
      </c>
      <c r="F39" s="200">
        <f>SUM(F12:F37)</f>
        <v>18618</v>
      </c>
      <c r="G39" s="201">
        <f>SUM(C39:F39)</f>
        <v>88716</v>
      </c>
    </row>
    <row r="40" spans="2:7">
      <c r="B40" s="51">
        <v>2015</v>
      </c>
      <c r="C40" s="200">
        <v>21536</v>
      </c>
      <c r="D40" s="200">
        <v>27659</v>
      </c>
      <c r="E40" s="200">
        <v>14265</v>
      </c>
      <c r="F40" s="200">
        <v>35978</v>
      </c>
      <c r="G40" s="201">
        <v>99438</v>
      </c>
    </row>
    <row r="41" spans="2:7">
      <c r="B41" s="51">
        <v>2014</v>
      </c>
      <c r="C41" s="200">
        <v>22627</v>
      </c>
      <c r="D41" s="200">
        <v>22486</v>
      </c>
      <c r="E41" s="200">
        <v>16977</v>
      </c>
      <c r="F41" s="200">
        <v>36663</v>
      </c>
      <c r="G41" s="201">
        <v>98753</v>
      </c>
    </row>
    <row r="42" spans="2:7" ht="15.75" thickBot="1">
      <c r="B42" s="95">
        <v>2013</v>
      </c>
      <c r="C42" s="202">
        <v>21195</v>
      </c>
      <c r="D42" s="202">
        <v>22873</v>
      </c>
      <c r="E42" s="202">
        <v>9617</v>
      </c>
      <c r="F42" s="202">
        <v>42228</v>
      </c>
      <c r="G42" s="203">
        <v>95913</v>
      </c>
    </row>
    <row r="43" spans="2:7" ht="15.75" thickTop="1">
      <c r="B43" s="523" t="s">
        <v>326</v>
      </c>
      <c r="C43" s="523"/>
      <c r="D43" s="523"/>
      <c r="E43" s="523"/>
      <c r="F43" s="523"/>
      <c r="G43" s="523"/>
    </row>
  </sheetData>
  <mergeCells count="9">
    <mergeCell ref="B43:G43"/>
    <mergeCell ref="B1:G1"/>
    <mergeCell ref="B4:G4"/>
    <mergeCell ref="B5:G5"/>
    <mergeCell ref="B6:G6"/>
    <mergeCell ref="B8:B10"/>
    <mergeCell ref="C8:D9"/>
    <mergeCell ref="E8:F9"/>
    <mergeCell ref="G8:G10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2:G41"/>
  <sheetViews>
    <sheetView topLeftCell="A23" workbookViewId="0">
      <selection activeCell="J39" sqref="J39"/>
    </sheetView>
  </sheetViews>
  <sheetFormatPr defaultRowHeight="15"/>
  <cols>
    <col min="1" max="1" width="12" customWidth="1"/>
    <col min="2" max="2" width="16" customWidth="1"/>
    <col min="7" max="7" width="15.42578125" customWidth="1"/>
  </cols>
  <sheetData>
    <row r="2" spans="2:7">
      <c r="B2" s="500" t="s">
        <v>308</v>
      </c>
      <c r="C2" s="500"/>
      <c r="D2" s="500"/>
      <c r="E2" s="500"/>
      <c r="F2" s="500"/>
      <c r="G2" s="500"/>
    </row>
    <row r="3" spans="2:7">
      <c r="B3" s="501" t="s">
        <v>107</v>
      </c>
      <c r="C3" s="501"/>
      <c r="D3" s="501"/>
      <c r="E3" s="501"/>
      <c r="F3" s="501"/>
      <c r="G3" s="501"/>
    </row>
    <row r="4" spans="2:7">
      <c r="B4" s="501" t="s">
        <v>329</v>
      </c>
      <c r="C4" s="501"/>
      <c r="D4" s="501"/>
      <c r="E4" s="501"/>
      <c r="F4" s="501"/>
      <c r="G4" s="501"/>
    </row>
    <row r="5" spans="2:7" ht="15.75" thickBot="1">
      <c r="B5" s="17"/>
      <c r="C5" s="4"/>
      <c r="D5" s="4"/>
      <c r="E5" s="4"/>
      <c r="F5" s="4"/>
      <c r="G5" s="4"/>
    </row>
    <row r="6" spans="2:7" ht="16.5" thickTop="1" thickBot="1">
      <c r="B6" s="564" t="s">
        <v>1</v>
      </c>
      <c r="C6" s="566" t="s">
        <v>102</v>
      </c>
      <c r="D6" s="566"/>
      <c r="E6" s="566" t="s">
        <v>103</v>
      </c>
      <c r="F6" s="566"/>
      <c r="G6" s="568" t="s">
        <v>99</v>
      </c>
    </row>
    <row r="7" spans="2:7" ht="15.75" thickBot="1">
      <c r="B7" s="565"/>
      <c r="C7" s="567"/>
      <c r="D7" s="567"/>
      <c r="E7" s="567"/>
      <c r="F7" s="567"/>
      <c r="G7" s="569"/>
    </row>
    <row r="8" spans="2:7" ht="15.75" thickBot="1">
      <c r="B8" s="565"/>
      <c r="C8" s="392" t="s">
        <v>104</v>
      </c>
      <c r="D8" s="392" t="s">
        <v>105</v>
      </c>
      <c r="E8" s="392" t="s">
        <v>104</v>
      </c>
      <c r="F8" s="392" t="s">
        <v>105</v>
      </c>
      <c r="G8" s="570"/>
    </row>
    <row r="9" spans="2:7" ht="15.75" thickBot="1">
      <c r="B9" s="484" t="s">
        <v>243</v>
      </c>
      <c r="C9" s="485" t="s">
        <v>244</v>
      </c>
      <c r="D9" s="485" t="s">
        <v>245</v>
      </c>
      <c r="E9" s="485" t="s">
        <v>246</v>
      </c>
      <c r="F9" s="485" t="s">
        <v>247</v>
      </c>
      <c r="G9" s="486" t="s">
        <v>248</v>
      </c>
    </row>
    <row r="10" spans="2:7">
      <c r="B10" s="196" t="s">
        <v>8</v>
      </c>
      <c r="C10" s="67">
        <v>0</v>
      </c>
      <c r="D10" s="67">
        <v>2</v>
      </c>
      <c r="E10" s="67">
        <v>5</v>
      </c>
      <c r="F10" s="67">
        <v>6</v>
      </c>
      <c r="G10" s="421">
        <v>13</v>
      </c>
    </row>
    <row r="11" spans="2:7">
      <c r="B11" s="197" t="s">
        <v>9</v>
      </c>
      <c r="C11" s="68">
        <v>0</v>
      </c>
      <c r="D11" s="68">
        <v>0</v>
      </c>
      <c r="E11" s="68">
        <v>4</v>
      </c>
      <c r="F11" s="68">
        <v>3</v>
      </c>
      <c r="G11" s="65">
        <v>7</v>
      </c>
    </row>
    <row r="12" spans="2:7">
      <c r="B12" s="197" t="s">
        <v>10</v>
      </c>
      <c r="C12" s="68">
        <v>1</v>
      </c>
      <c r="D12" s="68">
        <v>0</v>
      </c>
      <c r="E12" s="68">
        <v>3</v>
      </c>
      <c r="F12" s="68">
        <v>3</v>
      </c>
      <c r="G12" s="65">
        <v>7</v>
      </c>
    </row>
    <row r="13" spans="2:7">
      <c r="B13" s="197" t="s">
        <v>11</v>
      </c>
      <c r="C13" s="68">
        <v>0</v>
      </c>
      <c r="D13" s="68">
        <v>0</v>
      </c>
      <c r="E13" s="68">
        <v>0</v>
      </c>
      <c r="F13" s="68">
        <v>0</v>
      </c>
      <c r="G13" s="65">
        <v>0</v>
      </c>
    </row>
    <row r="14" spans="2:7">
      <c r="B14" s="197" t="s">
        <v>12</v>
      </c>
      <c r="C14" s="68">
        <v>0</v>
      </c>
      <c r="D14" s="68">
        <v>0</v>
      </c>
      <c r="E14" s="68">
        <v>0</v>
      </c>
      <c r="F14" s="68">
        <v>0</v>
      </c>
      <c r="G14" s="65">
        <v>0</v>
      </c>
    </row>
    <row r="15" spans="2:7">
      <c r="B15" s="197" t="s">
        <v>13</v>
      </c>
      <c r="C15" s="68">
        <v>0</v>
      </c>
      <c r="D15" s="68">
        <v>0</v>
      </c>
      <c r="E15" s="68">
        <v>0</v>
      </c>
      <c r="F15" s="68">
        <v>0</v>
      </c>
      <c r="G15" s="65">
        <v>0</v>
      </c>
    </row>
    <row r="16" spans="2:7">
      <c r="B16" s="197" t="s">
        <v>14</v>
      </c>
      <c r="C16" s="68">
        <v>0</v>
      </c>
      <c r="D16" s="68">
        <v>1</v>
      </c>
      <c r="E16" s="68">
        <v>6</v>
      </c>
      <c r="F16" s="68">
        <v>3</v>
      </c>
      <c r="G16" s="65">
        <v>10</v>
      </c>
    </row>
    <row r="17" spans="2:7">
      <c r="B17" s="197" t="s">
        <v>15</v>
      </c>
      <c r="C17" s="68">
        <v>0</v>
      </c>
      <c r="D17" s="68">
        <v>0</v>
      </c>
      <c r="E17" s="68">
        <v>0</v>
      </c>
      <c r="F17" s="68">
        <v>4</v>
      </c>
      <c r="G17" s="65">
        <v>4</v>
      </c>
    </row>
    <row r="18" spans="2:7">
      <c r="B18" s="197" t="s">
        <v>16</v>
      </c>
      <c r="C18" s="68">
        <v>3</v>
      </c>
      <c r="D18" s="68">
        <v>1</v>
      </c>
      <c r="E18" s="68">
        <v>4</v>
      </c>
      <c r="F18" s="68">
        <v>4</v>
      </c>
      <c r="G18" s="65">
        <v>12</v>
      </c>
    </row>
    <row r="19" spans="2:7">
      <c r="B19" s="197" t="s">
        <v>17</v>
      </c>
      <c r="C19" s="68">
        <v>0</v>
      </c>
      <c r="D19" s="68">
        <v>1</v>
      </c>
      <c r="E19" s="68">
        <v>4</v>
      </c>
      <c r="F19" s="68">
        <v>2</v>
      </c>
      <c r="G19" s="65">
        <v>7</v>
      </c>
    </row>
    <row r="20" spans="2:7">
      <c r="B20" s="197" t="s">
        <v>18</v>
      </c>
      <c r="C20" s="68">
        <v>1</v>
      </c>
      <c r="D20" s="68">
        <v>0</v>
      </c>
      <c r="E20" s="68">
        <v>7</v>
      </c>
      <c r="F20" s="68">
        <v>1</v>
      </c>
      <c r="G20" s="65">
        <v>9</v>
      </c>
    </row>
    <row r="21" spans="2:7">
      <c r="B21" s="197" t="s">
        <v>19</v>
      </c>
      <c r="C21" s="68">
        <v>0</v>
      </c>
      <c r="D21" s="68">
        <v>2</v>
      </c>
      <c r="E21" s="68">
        <v>3</v>
      </c>
      <c r="F21" s="68">
        <v>4</v>
      </c>
      <c r="G21" s="65">
        <v>9</v>
      </c>
    </row>
    <row r="22" spans="2:7">
      <c r="B22" s="197" t="s">
        <v>20</v>
      </c>
      <c r="C22" s="68">
        <v>0</v>
      </c>
      <c r="D22" s="68">
        <v>1</v>
      </c>
      <c r="E22" s="68">
        <v>2</v>
      </c>
      <c r="F22" s="68">
        <v>2</v>
      </c>
      <c r="G22" s="65">
        <v>5</v>
      </c>
    </row>
    <row r="23" spans="2:7">
      <c r="B23" s="197" t="s">
        <v>21</v>
      </c>
      <c r="C23" s="68">
        <v>2</v>
      </c>
      <c r="D23" s="68">
        <v>1</v>
      </c>
      <c r="E23" s="68">
        <v>7</v>
      </c>
      <c r="F23" s="68">
        <v>3</v>
      </c>
      <c r="G23" s="65">
        <v>13</v>
      </c>
    </row>
    <row r="24" spans="2:7">
      <c r="B24" s="197" t="s">
        <v>22</v>
      </c>
      <c r="C24" s="68">
        <v>0</v>
      </c>
      <c r="D24" s="68">
        <v>2</v>
      </c>
      <c r="E24" s="68">
        <v>6</v>
      </c>
      <c r="F24" s="68">
        <v>2</v>
      </c>
      <c r="G24" s="65">
        <v>10</v>
      </c>
    </row>
    <row r="25" spans="2:7">
      <c r="B25" s="198" t="s">
        <v>23</v>
      </c>
      <c r="C25" s="68">
        <v>1</v>
      </c>
      <c r="D25" s="68">
        <v>1</v>
      </c>
      <c r="E25" s="68">
        <v>4</v>
      </c>
      <c r="F25" s="68">
        <v>4</v>
      </c>
      <c r="G25" s="65">
        <v>10</v>
      </c>
    </row>
    <row r="26" spans="2:7">
      <c r="B26" s="197" t="s">
        <v>24</v>
      </c>
      <c r="C26" s="68">
        <v>0</v>
      </c>
      <c r="D26" s="68">
        <v>1</v>
      </c>
      <c r="E26" s="68">
        <v>5</v>
      </c>
      <c r="F26" s="68">
        <v>0</v>
      </c>
      <c r="G26" s="65">
        <v>6</v>
      </c>
    </row>
    <row r="27" spans="2:7">
      <c r="B27" s="197" t="s">
        <v>25</v>
      </c>
      <c r="C27" s="68">
        <v>4</v>
      </c>
      <c r="D27" s="68">
        <v>2</v>
      </c>
      <c r="E27" s="68">
        <v>3</v>
      </c>
      <c r="F27" s="68">
        <v>2</v>
      </c>
      <c r="G27" s="65">
        <v>11</v>
      </c>
    </row>
    <row r="28" spans="2:7">
      <c r="B28" s="197" t="s">
        <v>26</v>
      </c>
      <c r="C28" s="68">
        <v>3</v>
      </c>
      <c r="D28" s="68">
        <v>2</v>
      </c>
      <c r="E28" s="68">
        <v>7</v>
      </c>
      <c r="F28" s="68">
        <v>3</v>
      </c>
      <c r="G28" s="65">
        <v>15</v>
      </c>
    </row>
    <row r="29" spans="2:7">
      <c r="B29" s="197" t="s">
        <v>27</v>
      </c>
      <c r="C29" s="68">
        <v>2</v>
      </c>
      <c r="D29" s="68">
        <v>2</v>
      </c>
      <c r="E29" s="68">
        <v>4</v>
      </c>
      <c r="F29" s="68">
        <v>2</v>
      </c>
      <c r="G29" s="65">
        <v>10</v>
      </c>
    </row>
    <row r="30" spans="2:7">
      <c r="B30" s="197" t="s">
        <v>28</v>
      </c>
      <c r="C30" s="68">
        <v>0</v>
      </c>
      <c r="D30" s="68">
        <v>1</v>
      </c>
      <c r="E30" s="68">
        <v>3</v>
      </c>
      <c r="F30" s="68">
        <v>4</v>
      </c>
      <c r="G30" s="65">
        <v>8</v>
      </c>
    </row>
    <row r="31" spans="2:7">
      <c r="B31" s="197" t="s">
        <v>29</v>
      </c>
      <c r="C31" s="68">
        <v>3</v>
      </c>
      <c r="D31" s="68">
        <v>2</v>
      </c>
      <c r="E31" s="68">
        <v>6</v>
      </c>
      <c r="F31" s="68">
        <v>3</v>
      </c>
      <c r="G31" s="65">
        <v>14</v>
      </c>
    </row>
    <row r="32" spans="2:7">
      <c r="B32" s="197" t="s">
        <v>30</v>
      </c>
      <c r="C32" s="68">
        <v>0</v>
      </c>
      <c r="D32" s="68">
        <v>0</v>
      </c>
      <c r="E32" s="68">
        <v>0</v>
      </c>
      <c r="F32" s="68">
        <v>0</v>
      </c>
      <c r="G32" s="65">
        <v>0</v>
      </c>
    </row>
    <row r="33" spans="2:7">
      <c r="B33" s="197" t="s">
        <v>31</v>
      </c>
      <c r="C33" s="68">
        <v>2</v>
      </c>
      <c r="D33" s="68">
        <v>1</v>
      </c>
      <c r="E33" s="68">
        <v>6</v>
      </c>
      <c r="F33" s="68">
        <v>2</v>
      </c>
      <c r="G33" s="65">
        <v>11</v>
      </c>
    </row>
    <row r="34" spans="2:7">
      <c r="B34" s="197" t="s">
        <v>32</v>
      </c>
      <c r="C34" s="68">
        <v>2</v>
      </c>
      <c r="D34" s="68">
        <v>1</v>
      </c>
      <c r="E34" s="68">
        <v>4</v>
      </c>
      <c r="F34" s="68">
        <v>2</v>
      </c>
      <c r="G34" s="65">
        <v>9</v>
      </c>
    </row>
    <row r="35" spans="2:7" ht="15.75" thickBot="1">
      <c r="B35" s="472" t="s">
        <v>33</v>
      </c>
      <c r="C35" s="489">
        <v>2</v>
      </c>
      <c r="D35" s="489">
        <v>0</v>
      </c>
      <c r="E35" s="489">
        <v>50</v>
      </c>
      <c r="F35" s="489">
        <v>3</v>
      </c>
      <c r="G35" s="490">
        <v>10</v>
      </c>
    </row>
    <row r="36" spans="2:7">
      <c r="B36" s="94" t="s">
        <v>324</v>
      </c>
      <c r="C36" s="487">
        <v>26</v>
      </c>
      <c r="D36" s="487">
        <v>24</v>
      </c>
      <c r="E36" s="487">
        <v>98</v>
      </c>
      <c r="F36" s="487">
        <v>62</v>
      </c>
      <c r="G36" s="488">
        <v>210</v>
      </c>
    </row>
    <row r="37" spans="2:7">
      <c r="B37" s="407">
        <v>2016</v>
      </c>
      <c r="C37" s="475">
        <v>25</v>
      </c>
      <c r="D37" s="476">
        <v>29</v>
      </c>
      <c r="E37" s="475">
        <v>113</v>
      </c>
      <c r="F37" s="476">
        <v>79</v>
      </c>
      <c r="G37" s="477">
        <v>246</v>
      </c>
    </row>
    <row r="38" spans="2:7">
      <c r="B38" s="51">
        <v>2015</v>
      </c>
      <c r="C38" s="129">
        <v>37</v>
      </c>
      <c r="D38" s="129">
        <v>56</v>
      </c>
      <c r="E38" s="129">
        <v>123</v>
      </c>
      <c r="F38" s="129">
        <v>138</v>
      </c>
      <c r="G38" s="130">
        <v>354</v>
      </c>
    </row>
    <row r="39" spans="2:7">
      <c r="B39" s="51">
        <v>2014</v>
      </c>
      <c r="C39" s="129">
        <v>37</v>
      </c>
      <c r="D39" s="129">
        <v>62</v>
      </c>
      <c r="E39" s="129">
        <v>137</v>
      </c>
      <c r="F39" s="129">
        <v>159</v>
      </c>
      <c r="G39" s="130">
        <v>395</v>
      </c>
    </row>
    <row r="40" spans="2:7" ht="15.75" thickBot="1">
      <c r="B40" s="95">
        <v>2013</v>
      </c>
      <c r="C40" s="131">
        <v>37</v>
      </c>
      <c r="D40" s="131">
        <v>62</v>
      </c>
      <c r="E40" s="131">
        <v>155</v>
      </c>
      <c r="F40" s="131">
        <v>175</v>
      </c>
      <c r="G40" s="132">
        <v>429</v>
      </c>
    </row>
    <row r="41" spans="2:7" ht="15.75" thickTop="1">
      <c r="B41" s="523" t="s">
        <v>326</v>
      </c>
      <c r="C41" s="523"/>
      <c r="D41" s="523"/>
      <c r="E41" s="523"/>
      <c r="F41" s="523"/>
      <c r="G41" s="523"/>
    </row>
  </sheetData>
  <mergeCells count="8">
    <mergeCell ref="B41:G41"/>
    <mergeCell ref="B2:G2"/>
    <mergeCell ref="B3:G3"/>
    <mergeCell ref="B4:G4"/>
    <mergeCell ref="B6:B8"/>
    <mergeCell ref="C6:D7"/>
    <mergeCell ref="E6:F7"/>
    <mergeCell ref="G6:G8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4:G43"/>
  <sheetViews>
    <sheetView topLeftCell="A4" workbookViewId="0">
      <selection activeCell="H47" sqref="H47"/>
    </sheetView>
  </sheetViews>
  <sheetFormatPr defaultRowHeight="15"/>
  <cols>
    <col min="2" max="2" width="20.28515625" customWidth="1"/>
    <col min="7" max="7" width="14.28515625" customWidth="1"/>
  </cols>
  <sheetData>
    <row r="4" spans="2:7">
      <c r="B4" s="500" t="s">
        <v>307</v>
      </c>
      <c r="C4" s="500"/>
      <c r="D4" s="500"/>
      <c r="E4" s="500"/>
      <c r="F4" s="500"/>
      <c r="G4" s="500"/>
    </row>
    <row r="5" spans="2:7">
      <c r="B5" s="501" t="s">
        <v>101</v>
      </c>
      <c r="C5" s="501"/>
      <c r="D5" s="501"/>
      <c r="E5" s="501"/>
      <c r="F5" s="501"/>
      <c r="G5" s="501"/>
    </row>
    <row r="6" spans="2:7">
      <c r="B6" s="501" t="s">
        <v>334</v>
      </c>
      <c r="C6" s="501"/>
      <c r="D6" s="501"/>
      <c r="E6" s="501"/>
      <c r="F6" s="501"/>
      <c r="G6" s="501"/>
    </row>
    <row r="7" spans="2:7" ht="15.75" thickBot="1">
      <c r="B7" s="17"/>
      <c r="C7" s="4"/>
      <c r="D7" s="4"/>
      <c r="E7" s="4"/>
      <c r="F7" s="4"/>
      <c r="G7" s="4"/>
    </row>
    <row r="8" spans="2:7" ht="16.5" thickTop="1" thickBot="1">
      <c r="B8" s="564" t="s">
        <v>1</v>
      </c>
      <c r="C8" s="566" t="s">
        <v>102</v>
      </c>
      <c r="D8" s="566"/>
      <c r="E8" s="566" t="s">
        <v>103</v>
      </c>
      <c r="F8" s="566"/>
      <c r="G8" s="568" t="s">
        <v>99</v>
      </c>
    </row>
    <row r="9" spans="2:7" ht="15.75" thickBot="1">
      <c r="B9" s="565"/>
      <c r="C9" s="567"/>
      <c r="D9" s="567"/>
      <c r="E9" s="567"/>
      <c r="F9" s="567"/>
      <c r="G9" s="569"/>
    </row>
    <row r="10" spans="2:7" ht="15.75" thickBot="1">
      <c r="B10" s="565"/>
      <c r="C10" s="392" t="s">
        <v>104</v>
      </c>
      <c r="D10" s="392" t="s">
        <v>105</v>
      </c>
      <c r="E10" s="392" t="s">
        <v>104</v>
      </c>
      <c r="F10" s="392" t="s">
        <v>105</v>
      </c>
      <c r="G10" s="570"/>
    </row>
    <row r="11" spans="2:7" ht="15.75" thickBot="1">
      <c r="B11" s="484" t="s">
        <v>243</v>
      </c>
      <c r="C11" s="485" t="s">
        <v>244</v>
      </c>
      <c r="D11" s="485" t="s">
        <v>245</v>
      </c>
      <c r="E11" s="485" t="s">
        <v>246</v>
      </c>
      <c r="F11" s="485" t="s">
        <v>247</v>
      </c>
      <c r="G11" s="486" t="s">
        <v>248</v>
      </c>
    </row>
    <row r="12" spans="2:7">
      <c r="B12" s="196" t="s">
        <v>8</v>
      </c>
      <c r="C12" s="480">
        <v>937</v>
      </c>
      <c r="D12" s="396">
        <v>1741</v>
      </c>
      <c r="E12" s="67">
        <v>368</v>
      </c>
      <c r="F12" s="396">
        <v>2116</v>
      </c>
      <c r="G12" s="443">
        <v>5162</v>
      </c>
    </row>
    <row r="13" spans="2:7">
      <c r="B13" s="197" t="s">
        <v>9</v>
      </c>
      <c r="C13" s="481">
        <v>540</v>
      </c>
      <c r="D13" s="398">
        <v>1574</v>
      </c>
      <c r="E13" s="68">
        <v>126</v>
      </c>
      <c r="F13" s="398">
        <v>2287</v>
      </c>
      <c r="G13" s="423">
        <v>4527</v>
      </c>
    </row>
    <row r="14" spans="2:7">
      <c r="B14" s="197" t="s">
        <v>10</v>
      </c>
      <c r="C14" s="481">
        <v>526</v>
      </c>
      <c r="D14" s="398">
        <v>1221</v>
      </c>
      <c r="E14" s="68">
        <v>102</v>
      </c>
      <c r="F14" s="398">
        <v>2406</v>
      </c>
      <c r="G14" s="423">
        <v>4255</v>
      </c>
    </row>
    <row r="15" spans="2:7">
      <c r="B15" s="197" t="s">
        <v>11</v>
      </c>
      <c r="C15" s="481">
        <v>714</v>
      </c>
      <c r="D15" s="398">
        <v>1826</v>
      </c>
      <c r="E15" s="68">
        <v>195</v>
      </c>
      <c r="F15" s="398">
        <v>2319</v>
      </c>
      <c r="G15" s="423">
        <v>5054</v>
      </c>
    </row>
    <row r="16" spans="2:7">
      <c r="B16" s="197" t="s">
        <v>12</v>
      </c>
      <c r="C16" s="481">
        <v>573</v>
      </c>
      <c r="D16" s="398">
        <v>1611</v>
      </c>
      <c r="E16" s="68">
        <v>34</v>
      </c>
      <c r="F16" s="398">
        <v>1336</v>
      </c>
      <c r="G16" s="423">
        <v>3554</v>
      </c>
    </row>
    <row r="17" spans="2:7">
      <c r="B17" s="197" t="s">
        <v>13</v>
      </c>
      <c r="C17" s="481">
        <v>950</v>
      </c>
      <c r="D17" s="398">
        <v>1287</v>
      </c>
      <c r="E17" s="68">
        <v>128</v>
      </c>
      <c r="F17" s="398">
        <v>1430</v>
      </c>
      <c r="G17" s="423">
        <v>3795</v>
      </c>
    </row>
    <row r="18" spans="2:7">
      <c r="B18" s="197" t="s">
        <v>14</v>
      </c>
      <c r="C18" s="481">
        <v>382</v>
      </c>
      <c r="D18" s="68">
        <v>632</v>
      </c>
      <c r="E18" s="68">
        <v>67</v>
      </c>
      <c r="F18" s="68">
        <v>328</v>
      </c>
      <c r="G18" s="423">
        <v>1409</v>
      </c>
    </row>
    <row r="19" spans="2:7">
      <c r="B19" s="197" t="s">
        <v>15</v>
      </c>
      <c r="C19" s="481">
        <v>403</v>
      </c>
      <c r="D19" s="68">
        <v>552</v>
      </c>
      <c r="E19" s="68">
        <v>98</v>
      </c>
      <c r="F19" s="68">
        <v>557</v>
      </c>
      <c r="G19" s="423">
        <v>1610</v>
      </c>
    </row>
    <row r="20" spans="2:7">
      <c r="B20" s="197" t="s">
        <v>16</v>
      </c>
      <c r="C20" s="482">
        <v>1581</v>
      </c>
      <c r="D20" s="398">
        <v>1698</v>
      </c>
      <c r="E20" s="68">
        <v>293</v>
      </c>
      <c r="F20" s="398">
        <v>2236</v>
      </c>
      <c r="G20" s="423">
        <v>5808</v>
      </c>
    </row>
    <row r="21" spans="2:7">
      <c r="B21" s="197" t="s">
        <v>17</v>
      </c>
      <c r="C21" s="482">
        <v>1979</v>
      </c>
      <c r="D21" s="398">
        <v>1877</v>
      </c>
      <c r="E21" s="68">
        <v>602</v>
      </c>
      <c r="F21" s="398">
        <v>2909</v>
      </c>
      <c r="G21" s="423">
        <v>7367</v>
      </c>
    </row>
    <row r="22" spans="2:7">
      <c r="B22" s="197" t="s">
        <v>18</v>
      </c>
      <c r="C22" s="482">
        <v>1519</v>
      </c>
      <c r="D22" s="398">
        <v>2389</v>
      </c>
      <c r="E22" s="68">
        <v>495</v>
      </c>
      <c r="F22" s="398">
        <v>3910</v>
      </c>
      <c r="G22" s="423">
        <v>8313</v>
      </c>
    </row>
    <row r="23" spans="2:7">
      <c r="B23" s="197" t="s">
        <v>19</v>
      </c>
      <c r="C23" s="481">
        <v>258</v>
      </c>
      <c r="D23" s="68">
        <v>642</v>
      </c>
      <c r="E23" s="68">
        <v>53</v>
      </c>
      <c r="F23" s="68">
        <v>888</v>
      </c>
      <c r="G23" s="423">
        <v>1841</v>
      </c>
    </row>
    <row r="24" spans="2:7">
      <c r="B24" s="197" t="s">
        <v>20</v>
      </c>
      <c r="C24" s="481">
        <v>376</v>
      </c>
      <c r="D24" s="68">
        <v>540</v>
      </c>
      <c r="E24" s="68">
        <v>43</v>
      </c>
      <c r="F24" s="68">
        <v>376</v>
      </c>
      <c r="G24" s="423">
        <v>1335</v>
      </c>
    </row>
    <row r="25" spans="2:7">
      <c r="B25" s="197" t="s">
        <v>21</v>
      </c>
      <c r="C25" s="481">
        <v>393</v>
      </c>
      <c r="D25" s="68">
        <v>799</v>
      </c>
      <c r="E25" s="68">
        <v>234</v>
      </c>
      <c r="F25" s="68">
        <v>786</v>
      </c>
      <c r="G25" s="423">
        <v>2212</v>
      </c>
    </row>
    <row r="26" spans="2:7">
      <c r="B26" s="197" t="s">
        <v>22</v>
      </c>
      <c r="C26" s="481">
        <v>314</v>
      </c>
      <c r="D26" s="68">
        <v>706</v>
      </c>
      <c r="E26" s="68">
        <v>67</v>
      </c>
      <c r="F26" s="68">
        <v>823</v>
      </c>
      <c r="G26" s="423">
        <v>1910</v>
      </c>
    </row>
    <row r="27" spans="2:7">
      <c r="B27" s="198" t="s">
        <v>23</v>
      </c>
      <c r="C27" s="481">
        <v>201</v>
      </c>
      <c r="D27" s="68">
        <v>487</v>
      </c>
      <c r="E27" s="68">
        <v>46</v>
      </c>
      <c r="F27" s="68">
        <v>379</v>
      </c>
      <c r="G27" s="423">
        <v>1113</v>
      </c>
    </row>
    <row r="28" spans="2:7">
      <c r="B28" s="197" t="s">
        <v>24</v>
      </c>
      <c r="C28" s="481">
        <v>295</v>
      </c>
      <c r="D28" s="68">
        <v>491</v>
      </c>
      <c r="E28" s="68">
        <v>156</v>
      </c>
      <c r="F28" s="68">
        <v>213</v>
      </c>
      <c r="G28" s="423">
        <v>1155</v>
      </c>
    </row>
    <row r="29" spans="2:7">
      <c r="B29" s="197" t="s">
        <v>25</v>
      </c>
      <c r="C29" s="481">
        <v>253</v>
      </c>
      <c r="D29" s="68">
        <v>446</v>
      </c>
      <c r="E29" s="68">
        <v>56</v>
      </c>
      <c r="F29" s="68">
        <v>208</v>
      </c>
      <c r="G29" s="65">
        <v>963</v>
      </c>
    </row>
    <row r="30" spans="2:7">
      <c r="B30" s="197" t="s">
        <v>26</v>
      </c>
      <c r="C30" s="481">
        <v>211</v>
      </c>
      <c r="D30" s="68">
        <v>512</v>
      </c>
      <c r="E30" s="68">
        <v>63</v>
      </c>
      <c r="F30" s="68">
        <v>184</v>
      </c>
      <c r="G30" s="65">
        <v>970</v>
      </c>
    </row>
    <row r="31" spans="2:7">
      <c r="B31" s="197" t="s">
        <v>27</v>
      </c>
      <c r="C31" s="481">
        <v>491</v>
      </c>
      <c r="D31" s="68">
        <v>474</v>
      </c>
      <c r="E31" s="68">
        <v>58</v>
      </c>
      <c r="F31" s="68">
        <v>498</v>
      </c>
      <c r="G31" s="423">
        <v>1521</v>
      </c>
    </row>
    <row r="32" spans="2:7">
      <c r="B32" s="197" t="s">
        <v>28</v>
      </c>
      <c r="C32" s="482">
        <v>2387</v>
      </c>
      <c r="D32" s="398">
        <v>2233</v>
      </c>
      <c r="E32" s="68">
        <v>675</v>
      </c>
      <c r="F32" s="398">
        <v>2863</v>
      </c>
      <c r="G32" s="423">
        <v>8158</v>
      </c>
    </row>
    <row r="33" spans="2:7">
      <c r="B33" s="197" t="s">
        <v>29</v>
      </c>
      <c r="C33" s="482">
        <v>2872</v>
      </c>
      <c r="D33" s="398">
        <v>3646</v>
      </c>
      <c r="E33" s="68">
        <v>786</v>
      </c>
      <c r="F33" s="398">
        <v>4318</v>
      </c>
      <c r="G33" s="423">
        <v>11622</v>
      </c>
    </row>
    <row r="34" spans="2:7">
      <c r="B34" s="197" t="s">
        <v>30</v>
      </c>
      <c r="C34" s="482">
        <v>3186</v>
      </c>
      <c r="D34" s="398">
        <v>3589</v>
      </c>
      <c r="E34" s="68">
        <v>965</v>
      </c>
      <c r="F34" s="398">
        <v>3368</v>
      </c>
      <c r="G34" s="423">
        <v>11108</v>
      </c>
    </row>
    <row r="35" spans="2:7">
      <c r="B35" s="197" t="s">
        <v>31</v>
      </c>
      <c r="C35" s="481">
        <v>305</v>
      </c>
      <c r="D35" s="68">
        <v>559</v>
      </c>
      <c r="E35" s="68">
        <v>43</v>
      </c>
      <c r="F35" s="68">
        <v>201</v>
      </c>
      <c r="G35" s="423">
        <v>1108</v>
      </c>
    </row>
    <row r="36" spans="2:7">
      <c r="B36" s="197" t="s">
        <v>32</v>
      </c>
      <c r="C36" s="481">
        <v>227</v>
      </c>
      <c r="D36" s="68">
        <v>446</v>
      </c>
      <c r="E36" s="68">
        <v>121</v>
      </c>
      <c r="F36" s="68">
        <v>126</v>
      </c>
      <c r="G36" s="65">
        <v>920</v>
      </c>
    </row>
    <row r="37" spans="2:7" ht="15.75" thickBot="1">
      <c r="B37" s="199" t="s">
        <v>33</v>
      </c>
      <c r="C37" s="483">
        <v>317</v>
      </c>
      <c r="D37" s="473">
        <v>559</v>
      </c>
      <c r="E37" s="473">
        <v>112</v>
      </c>
      <c r="F37" s="473">
        <v>176</v>
      </c>
      <c r="G37" s="474">
        <v>1164</v>
      </c>
    </row>
    <row r="38" spans="2:7">
      <c r="B38" s="53" t="s">
        <v>324</v>
      </c>
      <c r="C38" s="478">
        <v>22190</v>
      </c>
      <c r="D38" s="478">
        <v>32537</v>
      </c>
      <c r="E38" s="478">
        <v>5986</v>
      </c>
      <c r="F38" s="478">
        <v>37241</v>
      </c>
      <c r="G38" s="479">
        <v>97954</v>
      </c>
    </row>
    <row r="39" spans="2:7">
      <c r="B39" s="51">
        <v>2016</v>
      </c>
      <c r="C39" s="192">
        <v>19983</v>
      </c>
      <c r="D39" s="192">
        <v>23689</v>
      </c>
      <c r="E39" s="192">
        <v>19197</v>
      </c>
      <c r="F39" s="192">
        <v>25474</v>
      </c>
      <c r="G39" s="193">
        <v>88343</v>
      </c>
    </row>
    <row r="40" spans="2:7">
      <c r="B40" s="51">
        <v>2015</v>
      </c>
      <c r="C40" s="192">
        <v>24344</v>
      </c>
      <c r="D40" s="192">
        <v>24373</v>
      </c>
      <c r="E40" s="192">
        <v>10345</v>
      </c>
      <c r="F40" s="192">
        <v>32952</v>
      </c>
      <c r="G40" s="193">
        <v>92014</v>
      </c>
    </row>
    <row r="41" spans="2:7">
      <c r="B41" s="51">
        <v>2014</v>
      </c>
      <c r="C41" s="192">
        <v>16803</v>
      </c>
      <c r="D41" s="192">
        <v>20437</v>
      </c>
      <c r="E41" s="192">
        <v>13723</v>
      </c>
      <c r="F41" s="192">
        <v>35404</v>
      </c>
      <c r="G41" s="193">
        <v>86367</v>
      </c>
    </row>
    <row r="42" spans="2:7" ht="15.75" thickBot="1">
      <c r="B42" s="95">
        <v>2013</v>
      </c>
      <c r="C42" s="194">
        <v>13821</v>
      </c>
      <c r="D42" s="194">
        <v>17919</v>
      </c>
      <c r="E42" s="194">
        <v>13253</v>
      </c>
      <c r="F42" s="194">
        <v>46636</v>
      </c>
      <c r="G42" s="195">
        <v>91629</v>
      </c>
    </row>
    <row r="43" spans="2:7" ht="15.75" thickTop="1">
      <c r="B43" s="523" t="s">
        <v>326</v>
      </c>
      <c r="C43" s="523"/>
      <c r="D43" s="523"/>
      <c r="E43" s="523"/>
      <c r="F43" s="523"/>
      <c r="G43" s="523"/>
    </row>
  </sheetData>
  <mergeCells count="8">
    <mergeCell ref="B43:G43"/>
    <mergeCell ref="B4:G4"/>
    <mergeCell ref="B5:G5"/>
    <mergeCell ref="B6:G6"/>
    <mergeCell ref="B8:B10"/>
    <mergeCell ref="C8:D9"/>
    <mergeCell ref="E8:F9"/>
    <mergeCell ref="G8:G10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G40"/>
  <sheetViews>
    <sheetView workbookViewId="0">
      <selection activeCell="I36" sqref="I36"/>
    </sheetView>
  </sheetViews>
  <sheetFormatPr defaultRowHeight="15"/>
  <cols>
    <col min="1" max="1" width="13" customWidth="1"/>
    <col min="2" max="2" width="20.42578125" customWidth="1"/>
    <col min="7" max="7" width="14" customWidth="1"/>
  </cols>
  <sheetData>
    <row r="1" spans="2:7">
      <c r="B1" s="500" t="s">
        <v>306</v>
      </c>
      <c r="C1" s="500"/>
      <c r="D1" s="500"/>
      <c r="E1" s="500"/>
      <c r="F1" s="500"/>
      <c r="G1" s="500"/>
    </row>
    <row r="2" spans="2:7">
      <c r="B2" s="501" t="s">
        <v>108</v>
      </c>
      <c r="C2" s="501"/>
      <c r="D2" s="501"/>
      <c r="E2" s="501"/>
      <c r="F2" s="501"/>
      <c r="G2" s="501"/>
    </row>
    <row r="3" spans="2:7">
      <c r="B3" s="501" t="s">
        <v>335</v>
      </c>
      <c r="C3" s="501"/>
      <c r="D3" s="501"/>
      <c r="E3" s="501"/>
      <c r="F3" s="501"/>
      <c r="G3" s="501"/>
    </row>
    <row r="4" spans="2:7" ht="15.75" thickBot="1">
      <c r="B4" s="17"/>
      <c r="C4" s="4"/>
      <c r="D4" s="4"/>
      <c r="E4" s="4"/>
      <c r="F4" s="4"/>
      <c r="G4" s="4"/>
    </row>
    <row r="5" spans="2:7" ht="16.5" thickTop="1" thickBot="1">
      <c r="B5" s="564" t="s">
        <v>1</v>
      </c>
      <c r="C5" s="566" t="s">
        <v>102</v>
      </c>
      <c r="D5" s="566"/>
      <c r="E5" s="566" t="s">
        <v>103</v>
      </c>
      <c r="F5" s="566"/>
      <c r="G5" s="571" t="s">
        <v>99</v>
      </c>
    </row>
    <row r="6" spans="2:7" ht="15.75" thickBot="1">
      <c r="B6" s="565"/>
      <c r="C6" s="567"/>
      <c r="D6" s="567"/>
      <c r="E6" s="567"/>
      <c r="F6" s="567"/>
      <c r="G6" s="572"/>
    </row>
    <row r="7" spans="2:7" ht="15.75" thickBot="1">
      <c r="B7" s="565"/>
      <c r="C7" s="392" t="s">
        <v>104</v>
      </c>
      <c r="D7" s="392" t="s">
        <v>105</v>
      </c>
      <c r="E7" s="392" t="s">
        <v>104</v>
      </c>
      <c r="F7" s="392" t="s">
        <v>105</v>
      </c>
      <c r="G7" s="572"/>
    </row>
    <row r="8" spans="2:7" ht="15.75" thickBot="1">
      <c r="B8" s="484" t="s">
        <v>243</v>
      </c>
      <c r="C8" s="485" t="s">
        <v>244</v>
      </c>
      <c r="D8" s="485" t="s">
        <v>245</v>
      </c>
      <c r="E8" s="485" t="s">
        <v>246</v>
      </c>
      <c r="F8" s="485" t="s">
        <v>247</v>
      </c>
      <c r="G8" s="486" t="s">
        <v>248</v>
      </c>
    </row>
    <row r="9" spans="2:7">
      <c r="B9" s="183" t="s">
        <v>8</v>
      </c>
      <c r="C9" s="396">
        <v>13619</v>
      </c>
      <c r="D9" s="396">
        <v>18115</v>
      </c>
      <c r="E9" s="396">
        <v>14704</v>
      </c>
      <c r="F9" s="396">
        <v>11741</v>
      </c>
      <c r="G9" s="443">
        <v>58179</v>
      </c>
    </row>
    <row r="10" spans="2:7">
      <c r="B10" s="184" t="s">
        <v>9</v>
      </c>
      <c r="C10" s="398">
        <v>23398</v>
      </c>
      <c r="D10" s="398">
        <v>25202</v>
      </c>
      <c r="E10" s="398">
        <v>18656</v>
      </c>
      <c r="F10" s="398">
        <v>23446</v>
      </c>
      <c r="G10" s="423">
        <v>90702</v>
      </c>
    </row>
    <row r="11" spans="2:7">
      <c r="B11" s="184" t="s">
        <v>10</v>
      </c>
      <c r="C11" s="398">
        <v>12839</v>
      </c>
      <c r="D11" s="398">
        <v>12708</v>
      </c>
      <c r="E11" s="398">
        <v>9070</v>
      </c>
      <c r="F11" s="398">
        <v>14919</v>
      </c>
      <c r="G11" s="423">
        <v>49536</v>
      </c>
    </row>
    <row r="12" spans="2:7">
      <c r="B12" s="184" t="s">
        <v>11</v>
      </c>
      <c r="C12" s="398">
        <v>16598</v>
      </c>
      <c r="D12" s="398">
        <v>5508</v>
      </c>
      <c r="E12" s="398">
        <v>21333</v>
      </c>
      <c r="F12" s="398">
        <v>25905</v>
      </c>
      <c r="G12" s="423">
        <v>69344</v>
      </c>
    </row>
    <row r="13" spans="2:7">
      <c r="B13" s="184" t="s">
        <v>12</v>
      </c>
      <c r="C13" s="398">
        <v>13728</v>
      </c>
      <c r="D13" s="398">
        <v>13826</v>
      </c>
      <c r="E13" s="398">
        <v>10775</v>
      </c>
      <c r="F13" s="398">
        <v>15289</v>
      </c>
      <c r="G13" s="423">
        <v>53618</v>
      </c>
    </row>
    <row r="14" spans="2:7">
      <c r="B14" s="184" t="s">
        <v>13</v>
      </c>
      <c r="C14" s="398">
        <v>13819</v>
      </c>
      <c r="D14" s="398">
        <v>16558</v>
      </c>
      <c r="E14" s="398">
        <v>10334</v>
      </c>
      <c r="F14" s="398">
        <v>10626</v>
      </c>
      <c r="G14" s="423">
        <v>51337</v>
      </c>
    </row>
    <row r="15" spans="2:7">
      <c r="B15" s="184" t="s">
        <v>14</v>
      </c>
      <c r="C15" s="398">
        <v>17668</v>
      </c>
      <c r="D15" s="398">
        <v>15463</v>
      </c>
      <c r="E15" s="398">
        <v>9281</v>
      </c>
      <c r="F15" s="398">
        <v>14585</v>
      </c>
      <c r="G15" s="423">
        <v>56997</v>
      </c>
    </row>
    <row r="16" spans="2:7">
      <c r="B16" s="184" t="s">
        <v>15</v>
      </c>
      <c r="C16" s="398">
        <v>14508</v>
      </c>
      <c r="D16" s="398">
        <v>19493</v>
      </c>
      <c r="E16" s="398">
        <v>7028</v>
      </c>
      <c r="F16" s="398">
        <v>13471</v>
      </c>
      <c r="G16" s="423">
        <v>54500</v>
      </c>
    </row>
    <row r="17" spans="2:7">
      <c r="B17" s="184" t="s">
        <v>16</v>
      </c>
      <c r="C17" s="398">
        <v>20829</v>
      </c>
      <c r="D17" s="398">
        <v>17663</v>
      </c>
      <c r="E17" s="398">
        <v>14849</v>
      </c>
      <c r="F17" s="398">
        <v>20537</v>
      </c>
      <c r="G17" s="423">
        <v>73878</v>
      </c>
    </row>
    <row r="18" spans="2:7">
      <c r="B18" s="184" t="s">
        <v>17</v>
      </c>
      <c r="C18" s="398">
        <v>22599</v>
      </c>
      <c r="D18" s="398">
        <v>22508</v>
      </c>
      <c r="E18" s="398">
        <v>13014</v>
      </c>
      <c r="F18" s="398">
        <v>17333</v>
      </c>
      <c r="G18" s="423">
        <v>75454</v>
      </c>
    </row>
    <row r="19" spans="2:7">
      <c r="B19" s="184" t="s">
        <v>18</v>
      </c>
      <c r="C19" s="398">
        <v>14398</v>
      </c>
      <c r="D19" s="398">
        <v>20765</v>
      </c>
      <c r="E19" s="398">
        <v>12864</v>
      </c>
      <c r="F19" s="398">
        <v>19098</v>
      </c>
      <c r="G19" s="423">
        <v>67125</v>
      </c>
    </row>
    <row r="20" spans="2:7">
      <c r="B20" s="184" t="s">
        <v>19</v>
      </c>
      <c r="C20" s="398">
        <v>11924</v>
      </c>
      <c r="D20" s="398">
        <v>17665</v>
      </c>
      <c r="E20" s="398">
        <v>11300</v>
      </c>
      <c r="F20" s="398">
        <v>18034</v>
      </c>
      <c r="G20" s="423">
        <v>58923</v>
      </c>
    </row>
    <row r="21" spans="2:7">
      <c r="B21" s="184" t="s">
        <v>20</v>
      </c>
      <c r="C21" s="398">
        <v>13604</v>
      </c>
      <c r="D21" s="398">
        <v>22363</v>
      </c>
      <c r="E21" s="398">
        <v>15319</v>
      </c>
      <c r="F21" s="398">
        <v>17056</v>
      </c>
      <c r="G21" s="423">
        <v>68342</v>
      </c>
    </row>
    <row r="22" spans="2:7">
      <c r="B22" s="184" t="s">
        <v>21</v>
      </c>
      <c r="C22" s="398">
        <v>15508</v>
      </c>
      <c r="D22" s="398">
        <v>15508</v>
      </c>
      <c r="E22" s="398">
        <v>16170</v>
      </c>
      <c r="F22" s="398">
        <v>22133</v>
      </c>
      <c r="G22" s="423">
        <v>69319</v>
      </c>
    </row>
    <row r="23" spans="2:7">
      <c r="B23" s="184" t="s">
        <v>22</v>
      </c>
      <c r="C23" s="398">
        <v>13662</v>
      </c>
      <c r="D23" s="398">
        <v>15072</v>
      </c>
      <c r="E23" s="398">
        <v>6977</v>
      </c>
      <c r="F23" s="398">
        <v>15159</v>
      </c>
      <c r="G23" s="423">
        <v>50870</v>
      </c>
    </row>
    <row r="24" spans="2:7">
      <c r="B24" s="185" t="s">
        <v>23</v>
      </c>
      <c r="C24" s="398">
        <v>17665</v>
      </c>
      <c r="D24" s="398">
        <v>8764</v>
      </c>
      <c r="E24" s="398">
        <v>8461</v>
      </c>
      <c r="F24" s="398">
        <v>17561</v>
      </c>
      <c r="G24" s="423">
        <v>52451</v>
      </c>
    </row>
    <row r="25" spans="2:7">
      <c r="B25" s="184" t="s">
        <v>24</v>
      </c>
      <c r="C25" s="398">
        <v>15463</v>
      </c>
      <c r="D25" s="398">
        <v>6382</v>
      </c>
      <c r="E25" s="398">
        <v>12208</v>
      </c>
      <c r="F25" s="398">
        <v>19052</v>
      </c>
      <c r="G25" s="423">
        <v>53105</v>
      </c>
    </row>
    <row r="26" spans="2:7">
      <c r="B26" s="184" t="s">
        <v>25</v>
      </c>
      <c r="C26" s="398">
        <v>19865</v>
      </c>
      <c r="D26" s="398">
        <v>306558</v>
      </c>
      <c r="E26" s="398">
        <v>8237</v>
      </c>
      <c r="F26" s="398">
        <v>15682</v>
      </c>
      <c r="G26" s="423">
        <v>350342</v>
      </c>
    </row>
    <row r="27" spans="2:7">
      <c r="B27" s="184" t="s">
        <v>26</v>
      </c>
      <c r="C27" s="398">
        <v>12262</v>
      </c>
      <c r="D27" s="398">
        <v>16592</v>
      </c>
      <c r="E27" s="398">
        <v>6054</v>
      </c>
      <c r="F27" s="398">
        <v>14314</v>
      </c>
      <c r="G27" s="423">
        <v>49222</v>
      </c>
    </row>
    <row r="28" spans="2:7">
      <c r="B28" s="184" t="s">
        <v>27</v>
      </c>
      <c r="C28" s="398">
        <v>17728</v>
      </c>
      <c r="D28" s="398">
        <v>18576</v>
      </c>
      <c r="E28" s="398">
        <v>7130</v>
      </c>
      <c r="F28" s="398">
        <v>16605</v>
      </c>
      <c r="G28" s="423">
        <v>60039</v>
      </c>
    </row>
    <row r="29" spans="2:7">
      <c r="B29" s="184" t="s">
        <v>28</v>
      </c>
      <c r="C29" s="398">
        <v>12363</v>
      </c>
      <c r="D29" s="398">
        <v>15013</v>
      </c>
      <c r="E29" s="398">
        <v>11780</v>
      </c>
      <c r="F29" s="398">
        <v>20009</v>
      </c>
      <c r="G29" s="423">
        <v>59165</v>
      </c>
    </row>
    <row r="30" spans="2:7">
      <c r="B30" s="184" t="s">
        <v>29</v>
      </c>
      <c r="C30" s="398">
        <v>17662</v>
      </c>
      <c r="D30" s="398">
        <v>18030</v>
      </c>
      <c r="E30" s="398">
        <v>5312</v>
      </c>
      <c r="F30" s="398">
        <v>12103</v>
      </c>
      <c r="G30" s="423">
        <v>53107</v>
      </c>
    </row>
    <row r="31" spans="2:7">
      <c r="B31" s="184" t="s">
        <v>30</v>
      </c>
      <c r="C31" s="398">
        <v>10818</v>
      </c>
      <c r="D31" s="398">
        <v>7666</v>
      </c>
      <c r="E31" s="398">
        <v>6913</v>
      </c>
      <c r="F31" s="398">
        <v>13084</v>
      </c>
      <c r="G31" s="423">
        <v>38481</v>
      </c>
    </row>
    <row r="32" spans="2:7">
      <c r="B32" s="184" t="s">
        <v>31</v>
      </c>
      <c r="C32" s="398">
        <v>7665</v>
      </c>
      <c r="D32" s="398">
        <v>9665</v>
      </c>
      <c r="E32" s="398">
        <v>7228</v>
      </c>
      <c r="F32" s="398">
        <v>7306</v>
      </c>
      <c r="G32" s="423">
        <v>31864</v>
      </c>
    </row>
    <row r="33" spans="2:7">
      <c r="B33" s="184" t="s">
        <v>32</v>
      </c>
      <c r="C33" s="398">
        <v>8764</v>
      </c>
      <c r="D33" s="398">
        <v>6564</v>
      </c>
      <c r="E33" s="398">
        <v>5916</v>
      </c>
      <c r="F33" s="398">
        <v>1989</v>
      </c>
      <c r="G33" s="423">
        <v>23233</v>
      </c>
    </row>
    <row r="34" spans="2:7" ht="15.75" thickBot="1">
      <c r="B34" s="186" t="s">
        <v>33</v>
      </c>
      <c r="C34" s="491">
        <v>136574</v>
      </c>
      <c r="D34" s="491">
        <v>9728</v>
      </c>
      <c r="E34" s="491">
        <v>7179</v>
      </c>
      <c r="F34" s="69">
        <v>259</v>
      </c>
      <c r="G34" s="444">
        <v>153740</v>
      </c>
    </row>
    <row r="35" spans="2:7">
      <c r="B35" s="261" t="s">
        <v>324</v>
      </c>
      <c r="C35" s="405">
        <v>515530</v>
      </c>
      <c r="D35" s="405">
        <v>681955</v>
      </c>
      <c r="E35" s="405">
        <v>278092</v>
      </c>
      <c r="F35" s="405">
        <v>397296</v>
      </c>
      <c r="G35" s="406">
        <v>1872873</v>
      </c>
    </row>
    <row r="36" spans="2:7">
      <c r="B36" s="51">
        <v>2016</v>
      </c>
      <c r="C36" s="192">
        <v>750908</v>
      </c>
      <c r="D36" s="192">
        <v>904569</v>
      </c>
      <c r="E36" s="192">
        <v>513470</v>
      </c>
      <c r="F36" s="192">
        <v>632634</v>
      </c>
      <c r="G36" s="193">
        <v>2801581</v>
      </c>
    </row>
    <row r="37" spans="2:7">
      <c r="B37" s="51">
        <v>2015</v>
      </c>
      <c r="C37" s="192">
        <v>320836</v>
      </c>
      <c r="D37" s="192">
        <v>362584</v>
      </c>
      <c r="E37" s="192">
        <v>238312</v>
      </c>
      <c r="F37" s="192">
        <v>525231</v>
      </c>
      <c r="G37" s="193">
        <v>1446963</v>
      </c>
    </row>
    <row r="38" spans="2:7">
      <c r="B38" s="51">
        <v>2014</v>
      </c>
      <c r="C38" s="192">
        <v>300569</v>
      </c>
      <c r="D38" s="192">
        <v>342317</v>
      </c>
      <c r="E38" s="192">
        <v>219973</v>
      </c>
      <c r="F38" s="192">
        <v>496318</v>
      </c>
      <c r="G38" s="193">
        <v>1359177</v>
      </c>
    </row>
    <row r="39" spans="2:7" ht="15.75" thickBot="1">
      <c r="B39" s="95">
        <v>2013</v>
      </c>
      <c r="C39" s="194">
        <v>227539</v>
      </c>
      <c r="D39" s="194">
        <v>264449</v>
      </c>
      <c r="E39" s="194">
        <v>136333</v>
      </c>
      <c r="F39" s="194">
        <v>428788</v>
      </c>
      <c r="G39" s="195">
        <v>1057109</v>
      </c>
    </row>
    <row r="40" spans="2:7" ht="15.75" thickTop="1">
      <c r="B40" s="523" t="s">
        <v>326</v>
      </c>
      <c r="C40" s="523"/>
      <c r="D40" s="523"/>
      <c r="E40" s="523"/>
      <c r="F40" s="523"/>
      <c r="G40" s="523"/>
    </row>
  </sheetData>
  <mergeCells count="8">
    <mergeCell ref="B40:G40"/>
    <mergeCell ref="B1:G1"/>
    <mergeCell ref="B2:G2"/>
    <mergeCell ref="B3:G3"/>
    <mergeCell ref="B5:B7"/>
    <mergeCell ref="C5:D6"/>
    <mergeCell ref="E5:F6"/>
    <mergeCell ref="G5:G7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2:G41"/>
  <sheetViews>
    <sheetView topLeftCell="A19" workbookViewId="0">
      <selection activeCell="I35" sqref="I35"/>
    </sheetView>
  </sheetViews>
  <sheetFormatPr defaultRowHeight="15"/>
  <cols>
    <col min="1" max="1" width="13.85546875" customWidth="1"/>
    <col min="2" max="2" width="22.42578125" customWidth="1"/>
    <col min="7" max="7" width="12.7109375" customWidth="1"/>
  </cols>
  <sheetData>
    <row r="2" spans="2:7">
      <c r="B2" s="500" t="s">
        <v>305</v>
      </c>
      <c r="C2" s="500"/>
      <c r="D2" s="500"/>
      <c r="E2" s="500"/>
      <c r="F2" s="500"/>
      <c r="G2" s="500"/>
    </row>
    <row r="3" spans="2:7">
      <c r="B3" s="501" t="s">
        <v>109</v>
      </c>
      <c r="C3" s="501"/>
      <c r="D3" s="501"/>
      <c r="E3" s="501"/>
      <c r="F3" s="501"/>
      <c r="G3" s="501"/>
    </row>
    <row r="4" spans="2:7">
      <c r="B4" s="501" t="s">
        <v>331</v>
      </c>
      <c r="C4" s="501"/>
      <c r="D4" s="501"/>
      <c r="E4" s="501"/>
      <c r="F4" s="501"/>
      <c r="G4" s="501"/>
    </row>
    <row r="5" spans="2:7" ht="15.75" thickBot="1">
      <c r="B5" s="1"/>
      <c r="C5" s="23"/>
      <c r="D5" s="23"/>
      <c r="E5" s="23"/>
      <c r="F5" s="23"/>
      <c r="G5" s="23"/>
    </row>
    <row r="6" spans="2:7" ht="16.5" thickTop="1" thickBot="1">
      <c r="B6" s="564" t="s">
        <v>1</v>
      </c>
      <c r="C6" s="566" t="s">
        <v>102</v>
      </c>
      <c r="D6" s="566"/>
      <c r="E6" s="566" t="s">
        <v>103</v>
      </c>
      <c r="F6" s="566"/>
      <c r="G6" s="571" t="s">
        <v>99</v>
      </c>
    </row>
    <row r="7" spans="2:7" ht="15.75" thickBot="1">
      <c r="B7" s="565"/>
      <c r="C7" s="567"/>
      <c r="D7" s="567"/>
      <c r="E7" s="567"/>
      <c r="F7" s="567"/>
      <c r="G7" s="572"/>
    </row>
    <row r="8" spans="2:7" ht="15.75" thickBot="1">
      <c r="B8" s="565"/>
      <c r="C8" s="392" t="s">
        <v>104</v>
      </c>
      <c r="D8" s="392" t="s">
        <v>105</v>
      </c>
      <c r="E8" s="392" t="s">
        <v>104</v>
      </c>
      <c r="F8" s="392" t="s">
        <v>105</v>
      </c>
      <c r="G8" s="572"/>
    </row>
    <row r="9" spans="2:7" ht="15.75" thickBot="1">
      <c r="B9" s="484" t="s">
        <v>243</v>
      </c>
      <c r="C9" s="485" t="s">
        <v>244</v>
      </c>
      <c r="D9" s="485" t="s">
        <v>245</v>
      </c>
      <c r="E9" s="485" t="s">
        <v>246</v>
      </c>
      <c r="F9" s="485" t="s">
        <v>247</v>
      </c>
      <c r="G9" s="486" t="s">
        <v>248</v>
      </c>
    </row>
    <row r="10" spans="2:7">
      <c r="B10" s="183" t="s">
        <v>8</v>
      </c>
      <c r="C10" s="420">
        <v>68657</v>
      </c>
      <c r="D10" s="67">
        <v>0</v>
      </c>
      <c r="E10" s="396">
        <v>58660</v>
      </c>
      <c r="F10" s="67">
        <v>0</v>
      </c>
      <c r="G10" s="492">
        <v>127317</v>
      </c>
    </row>
    <row r="11" spans="2:7">
      <c r="B11" s="184" t="s">
        <v>9</v>
      </c>
      <c r="C11" s="422">
        <v>64569</v>
      </c>
      <c r="D11" s="68">
        <v>0</v>
      </c>
      <c r="E11" s="398">
        <v>63872</v>
      </c>
      <c r="F11" s="68">
        <v>0</v>
      </c>
      <c r="G11" s="493">
        <v>128441</v>
      </c>
    </row>
    <row r="12" spans="2:7">
      <c r="B12" s="184" t="s">
        <v>10</v>
      </c>
      <c r="C12" s="422">
        <v>50671</v>
      </c>
      <c r="D12" s="68">
        <v>0</v>
      </c>
      <c r="E12" s="398">
        <v>49318</v>
      </c>
      <c r="F12" s="68">
        <v>0</v>
      </c>
      <c r="G12" s="493">
        <v>99989</v>
      </c>
    </row>
    <row r="13" spans="2:7">
      <c r="B13" s="184" t="s">
        <v>11</v>
      </c>
      <c r="C13" s="422">
        <v>77118</v>
      </c>
      <c r="D13" s="68">
        <v>0</v>
      </c>
      <c r="E13" s="398">
        <v>118332</v>
      </c>
      <c r="F13" s="68">
        <v>0</v>
      </c>
      <c r="G13" s="493">
        <v>195450</v>
      </c>
    </row>
    <row r="14" spans="2:7">
      <c r="B14" s="184" t="s">
        <v>12</v>
      </c>
      <c r="C14" s="422">
        <v>41154</v>
      </c>
      <c r="D14" s="68">
        <v>0</v>
      </c>
      <c r="E14" s="398">
        <v>41954</v>
      </c>
      <c r="F14" s="68">
        <v>0</v>
      </c>
      <c r="G14" s="493">
        <v>83108</v>
      </c>
    </row>
    <row r="15" spans="2:7">
      <c r="B15" s="184" t="s">
        <v>13</v>
      </c>
      <c r="C15" s="422">
        <v>45231</v>
      </c>
      <c r="D15" s="68">
        <v>0</v>
      </c>
      <c r="E15" s="398">
        <v>43749</v>
      </c>
      <c r="F15" s="68">
        <v>0</v>
      </c>
      <c r="G15" s="493">
        <v>88980</v>
      </c>
    </row>
    <row r="16" spans="2:7">
      <c r="B16" s="184" t="s">
        <v>14</v>
      </c>
      <c r="C16" s="422">
        <v>47385</v>
      </c>
      <c r="D16" s="68">
        <v>0</v>
      </c>
      <c r="E16" s="398">
        <v>45555</v>
      </c>
      <c r="F16" s="68">
        <v>0</v>
      </c>
      <c r="G16" s="493">
        <v>92940</v>
      </c>
    </row>
    <row r="17" spans="2:7">
      <c r="B17" s="184" t="s">
        <v>15</v>
      </c>
      <c r="C17" s="422">
        <v>41272</v>
      </c>
      <c r="D17" s="68">
        <v>0</v>
      </c>
      <c r="E17" s="398">
        <v>39733</v>
      </c>
      <c r="F17" s="68">
        <v>0</v>
      </c>
      <c r="G17" s="493">
        <v>81005</v>
      </c>
    </row>
    <row r="18" spans="2:7">
      <c r="B18" s="184" t="s">
        <v>16</v>
      </c>
      <c r="C18" s="422">
        <v>91261</v>
      </c>
      <c r="D18" s="68">
        <v>0</v>
      </c>
      <c r="E18" s="398">
        <v>57526</v>
      </c>
      <c r="F18" s="68">
        <v>0</v>
      </c>
      <c r="G18" s="493">
        <v>148787</v>
      </c>
    </row>
    <row r="19" spans="2:7">
      <c r="B19" s="184" t="s">
        <v>17</v>
      </c>
      <c r="C19" s="422">
        <v>85342</v>
      </c>
      <c r="D19" s="68">
        <v>0</v>
      </c>
      <c r="E19" s="398">
        <v>64375</v>
      </c>
      <c r="F19" s="68">
        <v>0</v>
      </c>
      <c r="G19" s="493">
        <v>149717</v>
      </c>
    </row>
    <row r="20" spans="2:7">
      <c r="B20" s="184" t="s">
        <v>18</v>
      </c>
      <c r="C20" s="422">
        <v>46872</v>
      </c>
      <c r="D20" s="68">
        <v>0</v>
      </c>
      <c r="E20" s="398">
        <v>59118</v>
      </c>
      <c r="F20" s="68">
        <v>0</v>
      </c>
      <c r="G20" s="493">
        <v>105990</v>
      </c>
    </row>
    <row r="21" spans="2:7">
      <c r="B21" s="184" t="s">
        <v>19</v>
      </c>
      <c r="C21" s="422">
        <v>37049</v>
      </c>
      <c r="D21" s="68">
        <v>0</v>
      </c>
      <c r="E21" s="398">
        <v>49029</v>
      </c>
      <c r="F21" s="68">
        <v>0</v>
      </c>
      <c r="G21" s="493">
        <v>86078</v>
      </c>
    </row>
    <row r="22" spans="2:7">
      <c r="B22" s="184" t="s">
        <v>20</v>
      </c>
      <c r="C22" s="422">
        <v>73254</v>
      </c>
      <c r="D22" s="68">
        <v>0</v>
      </c>
      <c r="E22" s="398">
        <v>51440</v>
      </c>
      <c r="F22" s="68">
        <v>0</v>
      </c>
      <c r="G22" s="493">
        <v>124694</v>
      </c>
    </row>
    <row r="23" spans="2:7">
      <c r="B23" s="184" t="s">
        <v>21</v>
      </c>
      <c r="C23" s="422">
        <v>39234</v>
      </c>
      <c r="D23" s="68">
        <v>0</v>
      </c>
      <c r="E23" s="398">
        <v>39727</v>
      </c>
      <c r="F23" s="68">
        <v>0</v>
      </c>
      <c r="G23" s="493">
        <v>78961</v>
      </c>
    </row>
    <row r="24" spans="2:7">
      <c r="B24" s="184" t="s">
        <v>22</v>
      </c>
      <c r="C24" s="422">
        <v>54391</v>
      </c>
      <c r="D24" s="68">
        <v>0</v>
      </c>
      <c r="E24" s="398">
        <v>54809</v>
      </c>
      <c r="F24" s="68">
        <v>0</v>
      </c>
      <c r="G24" s="493">
        <v>109200</v>
      </c>
    </row>
    <row r="25" spans="2:7">
      <c r="B25" s="185" t="s">
        <v>23</v>
      </c>
      <c r="C25" s="422">
        <v>69467</v>
      </c>
      <c r="D25" s="68">
        <v>0</v>
      </c>
      <c r="E25" s="398">
        <v>38744</v>
      </c>
      <c r="F25" s="68">
        <v>0</v>
      </c>
      <c r="G25" s="493">
        <v>108211</v>
      </c>
    </row>
    <row r="26" spans="2:7">
      <c r="B26" s="184" t="s">
        <v>24</v>
      </c>
      <c r="C26" s="422">
        <v>55274</v>
      </c>
      <c r="D26" s="68">
        <v>0</v>
      </c>
      <c r="E26" s="398">
        <v>47375</v>
      </c>
      <c r="F26" s="68">
        <v>0</v>
      </c>
      <c r="G26" s="493">
        <v>102649</v>
      </c>
    </row>
    <row r="27" spans="2:7">
      <c r="B27" s="184" t="s">
        <v>25</v>
      </c>
      <c r="C27" s="422">
        <v>52167</v>
      </c>
      <c r="D27" s="68">
        <v>0</v>
      </c>
      <c r="E27" s="398">
        <v>49079</v>
      </c>
      <c r="F27" s="68">
        <v>0</v>
      </c>
      <c r="G27" s="493">
        <v>101246</v>
      </c>
    </row>
    <row r="28" spans="2:7">
      <c r="B28" s="184" t="s">
        <v>26</v>
      </c>
      <c r="C28" s="422">
        <v>63278</v>
      </c>
      <c r="D28" s="68">
        <v>0</v>
      </c>
      <c r="E28" s="398">
        <v>66654</v>
      </c>
      <c r="F28" s="68">
        <v>0</v>
      </c>
      <c r="G28" s="493">
        <v>129932</v>
      </c>
    </row>
    <row r="29" spans="2:7">
      <c r="B29" s="184" t="s">
        <v>27</v>
      </c>
      <c r="C29" s="64">
        <v>63278</v>
      </c>
      <c r="D29" s="68">
        <v>0</v>
      </c>
      <c r="E29" s="398">
        <v>44796</v>
      </c>
      <c r="F29" s="68">
        <v>0</v>
      </c>
      <c r="G29" s="493">
        <v>108074</v>
      </c>
    </row>
    <row r="30" spans="2:7">
      <c r="B30" s="184" t="s">
        <v>28</v>
      </c>
      <c r="C30" s="422">
        <v>94221</v>
      </c>
      <c r="D30" s="68">
        <v>0</v>
      </c>
      <c r="E30" s="398">
        <v>63752</v>
      </c>
      <c r="F30" s="68">
        <v>0</v>
      </c>
      <c r="G30" s="493">
        <v>157973</v>
      </c>
    </row>
    <row r="31" spans="2:7">
      <c r="B31" s="184" t="s">
        <v>29</v>
      </c>
      <c r="C31" s="422">
        <v>58454</v>
      </c>
      <c r="D31" s="68">
        <v>0</v>
      </c>
      <c r="E31" s="398">
        <v>99905</v>
      </c>
      <c r="F31" s="68">
        <v>0</v>
      </c>
      <c r="G31" s="493">
        <v>158359</v>
      </c>
    </row>
    <row r="32" spans="2:7">
      <c r="B32" s="184" t="s">
        <v>30</v>
      </c>
      <c r="C32" s="422">
        <v>79175</v>
      </c>
      <c r="D32" s="68">
        <v>0</v>
      </c>
      <c r="E32" s="398">
        <v>45218</v>
      </c>
      <c r="F32" s="68">
        <v>0</v>
      </c>
      <c r="G32" s="493">
        <v>124393</v>
      </c>
    </row>
    <row r="33" spans="2:7">
      <c r="B33" s="184" t="s">
        <v>31</v>
      </c>
      <c r="C33" s="422">
        <v>34526</v>
      </c>
      <c r="D33" s="68">
        <v>0</v>
      </c>
      <c r="E33" s="398">
        <v>55489</v>
      </c>
      <c r="F33" s="68">
        <v>0</v>
      </c>
      <c r="G33" s="493">
        <v>90015</v>
      </c>
    </row>
    <row r="34" spans="2:7">
      <c r="B34" s="184" t="s">
        <v>32</v>
      </c>
      <c r="C34" s="422">
        <v>22782</v>
      </c>
      <c r="D34" s="68">
        <v>0</v>
      </c>
      <c r="E34" s="398">
        <v>31177</v>
      </c>
      <c r="F34" s="68">
        <v>0</v>
      </c>
      <c r="G34" s="493">
        <v>53959</v>
      </c>
    </row>
    <row r="35" spans="2:7" ht="15.75" thickBot="1">
      <c r="B35" s="186" t="s">
        <v>33</v>
      </c>
      <c r="C35" s="424">
        <v>32990</v>
      </c>
      <c r="D35" s="69">
        <v>0</v>
      </c>
      <c r="E35" s="491">
        <v>29886</v>
      </c>
      <c r="F35" s="69">
        <v>0</v>
      </c>
      <c r="G35" s="494">
        <v>62876</v>
      </c>
    </row>
    <row r="36" spans="2:7">
      <c r="B36" s="53" t="s">
        <v>324</v>
      </c>
      <c r="C36" s="405">
        <v>1489072</v>
      </c>
      <c r="D36" s="282">
        <v>0</v>
      </c>
      <c r="E36" s="405">
        <v>1409272</v>
      </c>
      <c r="F36" s="282">
        <v>0</v>
      </c>
      <c r="G36" s="406">
        <v>2898344</v>
      </c>
    </row>
    <row r="37" spans="2:7">
      <c r="B37" s="51">
        <v>2016</v>
      </c>
      <c r="C37" s="192">
        <v>1489072</v>
      </c>
      <c r="D37" s="129"/>
      <c r="E37" s="192">
        <v>1409272</v>
      </c>
      <c r="F37" s="129"/>
      <c r="G37" s="193">
        <v>2898344</v>
      </c>
    </row>
    <row r="38" spans="2:7">
      <c r="B38" s="51">
        <v>2015</v>
      </c>
      <c r="C38" s="192">
        <v>1164176</v>
      </c>
      <c r="D38" s="129" t="s">
        <v>36</v>
      </c>
      <c r="E38" s="192">
        <v>772686</v>
      </c>
      <c r="F38" s="129" t="s">
        <v>36</v>
      </c>
      <c r="G38" s="193">
        <v>1936862</v>
      </c>
    </row>
    <row r="39" spans="2:7">
      <c r="B39" s="51">
        <v>2014</v>
      </c>
      <c r="C39" s="192">
        <v>1118247</v>
      </c>
      <c r="D39" s="129" t="s">
        <v>36</v>
      </c>
      <c r="E39" s="192">
        <v>748185</v>
      </c>
      <c r="F39" s="129" t="s">
        <v>36</v>
      </c>
      <c r="G39" s="193">
        <v>1866432</v>
      </c>
    </row>
    <row r="40" spans="2:7" ht="15.75" thickBot="1">
      <c r="B40" s="95">
        <v>2013</v>
      </c>
      <c r="C40" s="194">
        <v>887200</v>
      </c>
      <c r="D40" s="131" t="s">
        <v>36</v>
      </c>
      <c r="E40" s="194">
        <v>549296</v>
      </c>
      <c r="F40" s="131" t="s">
        <v>36</v>
      </c>
      <c r="G40" s="195">
        <v>1436496</v>
      </c>
    </row>
    <row r="41" spans="2:7" ht="15.75" thickTop="1">
      <c r="B41" s="535" t="s">
        <v>326</v>
      </c>
      <c r="C41" s="535"/>
      <c r="D41" s="535"/>
      <c r="E41" s="535"/>
      <c r="F41" s="535"/>
      <c r="G41" s="535"/>
    </row>
  </sheetData>
  <mergeCells count="8">
    <mergeCell ref="B41:G41"/>
    <mergeCell ref="B2:G2"/>
    <mergeCell ref="B3:G3"/>
    <mergeCell ref="B4:G4"/>
    <mergeCell ref="B6:B8"/>
    <mergeCell ref="C6:D7"/>
    <mergeCell ref="E6:F7"/>
    <mergeCell ref="G6:G8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2:G41"/>
  <sheetViews>
    <sheetView topLeftCell="A25" workbookViewId="0">
      <selection activeCell="J12" sqref="J12"/>
    </sheetView>
  </sheetViews>
  <sheetFormatPr defaultRowHeight="15"/>
  <cols>
    <col min="1" max="1" width="14.28515625" customWidth="1"/>
    <col min="2" max="2" width="20.7109375" customWidth="1"/>
    <col min="7" max="7" width="14.7109375" customWidth="1"/>
  </cols>
  <sheetData>
    <row r="2" spans="2:7">
      <c r="B2" s="500" t="s">
        <v>304</v>
      </c>
      <c r="C2" s="500"/>
      <c r="D2" s="500"/>
      <c r="E2" s="500"/>
      <c r="F2" s="500"/>
      <c r="G2" s="500"/>
    </row>
    <row r="3" spans="2:7">
      <c r="B3" s="501" t="s">
        <v>110</v>
      </c>
      <c r="C3" s="501"/>
      <c r="D3" s="501"/>
      <c r="E3" s="501"/>
      <c r="F3" s="501"/>
      <c r="G3" s="501"/>
    </row>
    <row r="4" spans="2:7">
      <c r="B4" s="501" t="s">
        <v>334</v>
      </c>
      <c r="C4" s="501"/>
      <c r="D4" s="501"/>
      <c r="E4" s="501"/>
      <c r="F4" s="501"/>
      <c r="G4" s="501"/>
    </row>
    <row r="5" spans="2:7" ht="15.75" thickBot="1">
      <c r="B5" s="17"/>
      <c r="C5" s="4"/>
      <c r="D5" s="4"/>
      <c r="E5" s="4"/>
      <c r="F5" s="4"/>
      <c r="G5" s="4"/>
    </row>
    <row r="6" spans="2:7" ht="16.5" thickTop="1" thickBot="1">
      <c r="B6" s="619" t="s">
        <v>1</v>
      </c>
      <c r="C6" s="566" t="s">
        <v>102</v>
      </c>
      <c r="D6" s="566"/>
      <c r="E6" s="566" t="s">
        <v>103</v>
      </c>
      <c r="F6" s="566"/>
      <c r="G6" s="568" t="s">
        <v>99</v>
      </c>
    </row>
    <row r="7" spans="2:7" ht="15.75" thickBot="1">
      <c r="B7" s="620"/>
      <c r="C7" s="567"/>
      <c r="D7" s="567"/>
      <c r="E7" s="567"/>
      <c r="F7" s="567"/>
      <c r="G7" s="569"/>
    </row>
    <row r="8" spans="2:7" ht="15.75" thickBot="1">
      <c r="B8" s="620"/>
      <c r="C8" s="394" t="s">
        <v>104</v>
      </c>
      <c r="D8" s="394" t="s">
        <v>105</v>
      </c>
      <c r="E8" s="394" t="s">
        <v>104</v>
      </c>
      <c r="F8" s="394" t="s">
        <v>105</v>
      </c>
      <c r="G8" s="570"/>
    </row>
    <row r="9" spans="2:7" ht="15.75" thickBot="1">
      <c r="B9" s="484" t="s">
        <v>243</v>
      </c>
      <c r="C9" s="485" t="s">
        <v>244</v>
      </c>
      <c r="D9" s="485" t="s">
        <v>245</v>
      </c>
      <c r="E9" s="485" t="s">
        <v>246</v>
      </c>
      <c r="F9" s="485" t="s">
        <v>247</v>
      </c>
      <c r="G9" s="486" t="s">
        <v>248</v>
      </c>
    </row>
    <row r="10" spans="2:7">
      <c r="B10" s="183" t="s">
        <v>8</v>
      </c>
      <c r="C10" s="67">
        <v>380</v>
      </c>
      <c r="D10" s="67">
        <v>493</v>
      </c>
      <c r="E10" s="67">
        <v>428</v>
      </c>
      <c r="F10" s="67">
        <v>474</v>
      </c>
      <c r="G10" s="492">
        <v>1775</v>
      </c>
    </row>
    <row r="11" spans="2:7">
      <c r="B11" s="184" t="s">
        <v>9</v>
      </c>
      <c r="C11" s="68">
        <v>512</v>
      </c>
      <c r="D11" s="68">
        <v>569</v>
      </c>
      <c r="E11" s="68">
        <v>226</v>
      </c>
      <c r="F11" s="68">
        <v>226</v>
      </c>
      <c r="G11" s="493">
        <v>1533</v>
      </c>
    </row>
    <row r="12" spans="2:7">
      <c r="B12" s="184" t="s">
        <v>10</v>
      </c>
      <c r="C12" s="68">
        <v>244</v>
      </c>
      <c r="D12" s="68">
        <v>375</v>
      </c>
      <c r="E12" s="68">
        <v>408</v>
      </c>
      <c r="F12" s="68">
        <v>273</v>
      </c>
      <c r="G12" s="493">
        <v>1300</v>
      </c>
    </row>
    <row r="13" spans="2:7">
      <c r="B13" s="184" t="s">
        <v>11</v>
      </c>
      <c r="C13" s="68">
        <v>94</v>
      </c>
      <c r="D13" s="68">
        <v>537</v>
      </c>
      <c r="E13" s="68">
        <v>226</v>
      </c>
      <c r="F13" s="68">
        <v>244</v>
      </c>
      <c r="G13" s="493">
        <v>1101</v>
      </c>
    </row>
    <row r="14" spans="2:7">
      <c r="B14" s="184" t="s">
        <v>12</v>
      </c>
      <c r="C14" s="68">
        <v>124</v>
      </c>
      <c r="D14" s="68">
        <v>251</v>
      </c>
      <c r="E14" s="68">
        <v>280</v>
      </c>
      <c r="F14" s="68">
        <v>221</v>
      </c>
      <c r="G14" s="293">
        <v>876</v>
      </c>
    </row>
    <row r="15" spans="2:7">
      <c r="B15" s="184" t="s">
        <v>13</v>
      </c>
      <c r="C15" s="68">
        <v>224</v>
      </c>
      <c r="D15" s="68">
        <v>567</v>
      </c>
      <c r="E15" s="68">
        <v>459</v>
      </c>
      <c r="F15" s="68">
        <v>568</v>
      </c>
      <c r="G15" s="493">
        <v>1818</v>
      </c>
    </row>
    <row r="16" spans="2:7">
      <c r="B16" s="184" t="s">
        <v>14</v>
      </c>
      <c r="C16" s="68">
        <v>420</v>
      </c>
      <c r="D16" s="68">
        <v>444</v>
      </c>
      <c r="E16" s="68">
        <v>281</v>
      </c>
      <c r="F16" s="68">
        <v>101</v>
      </c>
      <c r="G16" s="493">
        <v>1246</v>
      </c>
    </row>
    <row r="17" spans="2:7">
      <c r="B17" s="184" t="s">
        <v>15</v>
      </c>
      <c r="C17" s="68">
        <v>286</v>
      </c>
      <c r="D17" s="68">
        <v>366</v>
      </c>
      <c r="E17" s="68">
        <v>306</v>
      </c>
      <c r="F17" s="68">
        <v>342</v>
      </c>
      <c r="G17" s="493">
        <v>1300</v>
      </c>
    </row>
    <row r="18" spans="2:7">
      <c r="B18" s="184" t="s">
        <v>16</v>
      </c>
      <c r="C18" s="68">
        <v>324</v>
      </c>
      <c r="D18" s="68">
        <v>734</v>
      </c>
      <c r="E18" s="68">
        <v>361</v>
      </c>
      <c r="F18" s="68">
        <v>630</v>
      </c>
      <c r="G18" s="493">
        <v>2049</v>
      </c>
    </row>
    <row r="19" spans="2:7">
      <c r="B19" s="184" t="s">
        <v>17</v>
      </c>
      <c r="C19" s="68">
        <v>768</v>
      </c>
      <c r="D19" s="68">
        <v>777</v>
      </c>
      <c r="E19" s="68">
        <v>229</v>
      </c>
      <c r="F19" s="68">
        <v>476</v>
      </c>
      <c r="G19" s="493">
        <v>2250</v>
      </c>
    </row>
    <row r="20" spans="2:7">
      <c r="B20" s="184" t="s">
        <v>18</v>
      </c>
      <c r="C20" s="68">
        <v>264</v>
      </c>
      <c r="D20" s="68">
        <v>372</v>
      </c>
      <c r="E20" s="68">
        <v>361</v>
      </c>
      <c r="F20" s="68">
        <v>665</v>
      </c>
      <c r="G20" s="493">
        <v>1662</v>
      </c>
    </row>
    <row r="21" spans="2:7">
      <c r="B21" s="184" t="s">
        <v>19</v>
      </c>
      <c r="C21" s="68">
        <v>292</v>
      </c>
      <c r="D21" s="68">
        <v>908</v>
      </c>
      <c r="E21" s="68">
        <v>364</v>
      </c>
      <c r="F21" s="68">
        <v>728</v>
      </c>
      <c r="G21" s="493">
        <v>2292</v>
      </c>
    </row>
    <row r="22" spans="2:7">
      <c r="B22" s="184" t="s">
        <v>20</v>
      </c>
      <c r="C22" s="68">
        <v>816</v>
      </c>
      <c r="D22" s="68">
        <v>519</v>
      </c>
      <c r="E22" s="68">
        <v>275</v>
      </c>
      <c r="F22" s="398">
        <v>1447</v>
      </c>
      <c r="G22" s="493">
        <v>3057</v>
      </c>
    </row>
    <row r="23" spans="2:7">
      <c r="B23" s="184" t="s">
        <v>21</v>
      </c>
      <c r="C23" s="68">
        <v>368</v>
      </c>
      <c r="D23" s="68">
        <v>472</v>
      </c>
      <c r="E23" s="68">
        <v>230</v>
      </c>
      <c r="F23" s="68">
        <v>403</v>
      </c>
      <c r="G23" s="493">
        <v>1473</v>
      </c>
    </row>
    <row r="24" spans="2:7">
      <c r="B24" s="184" t="s">
        <v>22</v>
      </c>
      <c r="C24" s="68">
        <v>104</v>
      </c>
      <c r="D24" s="68">
        <v>211</v>
      </c>
      <c r="E24" s="68">
        <v>404</v>
      </c>
      <c r="F24" s="68">
        <v>727</v>
      </c>
      <c r="G24" s="493">
        <v>1446</v>
      </c>
    </row>
    <row r="25" spans="2:7">
      <c r="B25" s="185" t="s">
        <v>23</v>
      </c>
      <c r="C25" s="68">
        <v>284</v>
      </c>
      <c r="D25" s="68">
        <v>660</v>
      </c>
      <c r="E25" s="68">
        <v>367</v>
      </c>
      <c r="F25" s="68">
        <v>156</v>
      </c>
      <c r="G25" s="493">
        <v>1467</v>
      </c>
    </row>
    <row r="26" spans="2:7">
      <c r="B26" s="184" t="s">
        <v>24</v>
      </c>
      <c r="C26" s="68">
        <v>282</v>
      </c>
      <c r="D26" s="68">
        <v>617</v>
      </c>
      <c r="E26" s="68">
        <v>174</v>
      </c>
      <c r="F26" s="68">
        <v>401</v>
      </c>
      <c r="G26" s="493">
        <v>1474</v>
      </c>
    </row>
    <row r="27" spans="2:7">
      <c r="B27" s="184" t="s">
        <v>25</v>
      </c>
      <c r="C27" s="68">
        <v>446</v>
      </c>
      <c r="D27" s="68">
        <v>476</v>
      </c>
      <c r="E27" s="68">
        <v>435</v>
      </c>
      <c r="F27" s="68">
        <v>373</v>
      </c>
      <c r="G27" s="493">
        <v>1730</v>
      </c>
    </row>
    <row r="28" spans="2:7">
      <c r="B28" s="184" t="s">
        <v>26</v>
      </c>
      <c r="C28" s="68">
        <v>123</v>
      </c>
      <c r="D28" s="68">
        <v>580</v>
      </c>
      <c r="E28" s="68">
        <v>393</v>
      </c>
      <c r="F28" s="68">
        <v>786</v>
      </c>
      <c r="G28" s="493">
        <v>1882</v>
      </c>
    </row>
    <row r="29" spans="2:7">
      <c r="B29" s="184" t="s">
        <v>27</v>
      </c>
      <c r="C29" s="68">
        <v>722</v>
      </c>
      <c r="D29" s="68">
        <v>689</v>
      </c>
      <c r="E29" s="68">
        <v>382</v>
      </c>
      <c r="F29" s="398">
        <v>1567</v>
      </c>
      <c r="G29" s="493">
        <v>3360</v>
      </c>
    </row>
    <row r="30" spans="2:7">
      <c r="B30" s="184" t="s">
        <v>28</v>
      </c>
      <c r="C30" s="68">
        <v>104</v>
      </c>
      <c r="D30" s="68">
        <v>721</v>
      </c>
      <c r="E30" s="68">
        <v>446</v>
      </c>
      <c r="F30" s="68">
        <v>377</v>
      </c>
      <c r="G30" s="493">
        <v>1648</v>
      </c>
    </row>
    <row r="31" spans="2:7">
      <c r="B31" s="184" t="s">
        <v>29</v>
      </c>
      <c r="C31" s="68">
        <v>595</v>
      </c>
      <c r="D31" s="68">
        <v>986</v>
      </c>
      <c r="E31" s="68">
        <v>379</v>
      </c>
      <c r="F31" s="68">
        <v>913</v>
      </c>
      <c r="G31" s="493">
        <v>2873</v>
      </c>
    </row>
    <row r="32" spans="2:7">
      <c r="B32" s="184" t="s">
        <v>30</v>
      </c>
      <c r="C32" s="68">
        <v>372</v>
      </c>
      <c r="D32" s="68">
        <v>637</v>
      </c>
      <c r="E32" s="68">
        <v>361</v>
      </c>
      <c r="F32" s="68">
        <v>113</v>
      </c>
      <c r="G32" s="493">
        <v>1483</v>
      </c>
    </row>
    <row r="33" spans="2:7">
      <c r="B33" s="184" t="s">
        <v>31</v>
      </c>
      <c r="C33" s="68">
        <v>162</v>
      </c>
      <c r="D33" s="68">
        <v>221</v>
      </c>
      <c r="E33" s="68">
        <v>204</v>
      </c>
      <c r="F33" s="68">
        <v>111</v>
      </c>
      <c r="G33" s="293">
        <v>698</v>
      </c>
    </row>
    <row r="34" spans="2:7">
      <c r="B34" s="184" t="s">
        <v>32</v>
      </c>
      <c r="C34" s="68">
        <v>244</v>
      </c>
      <c r="D34" s="68">
        <v>245</v>
      </c>
      <c r="E34" s="68">
        <v>269</v>
      </c>
      <c r="F34" s="68">
        <v>164</v>
      </c>
      <c r="G34" s="293">
        <v>922</v>
      </c>
    </row>
    <row r="35" spans="2:7" ht="15.75" thickBot="1">
      <c r="B35" s="186" t="s">
        <v>33</v>
      </c>
      <c r="C35" s="69">
        <v>232</v>
      </c>
      <c r="D35" s="69">
        <v>229</v>
      </c>
      <c r="E35" s="69">
        <v>313</v>
      </c>
      <c r="F35" s="69">
        <v>173</v>
      </c>
      <c r="G35" s="675">
        <v>947</v>
      </c>
    </row>
    <row r="36" spans="2:7">
      <c r="B36" s="53" t="s">
        <v>324</v>
      </c>
      <c r="C36" s="448">
        <v>8786</v>
      </c>
      <c r="D36" s="448">
        <v>13656</v>
      </c>
      <c r="E36" s="448">
        <v>8561</v>
      </c>
      <c r="F36" s="448">
        <v>12659</v>
      </c>
      <c r="G36" s="676">
        <v>43662</v>
      </c>
    </row>
    <row r="37" spans="2:7">
      <c r="B37" s="51">
        <v>2016</v>
      </c>
      <c r="C37" s="192">
        <v>7351</v>
      </c>
      <c r="D37" s="192">
        <v>13006</v>
      </c>
      <c r="E37" s="192">
        <v>5489</v>
      </c>
      <c r="F37" s="192">
        <v>12643</v>
      </c>
      <c r="G37" s="193">
        <v>38489</v>
      </c>
    </row>
    <row r="38" spans="2:7">
      <c r="B38" s="51">
        <v>2015</v>
      </c>
      <c r="C38" s="192">
        <v>7444</v>
      </c>
      <c r="D38" s="192">
        <v>12004</v>
      </c>
      <c r="E38" s="192">
        <v>7862</v>
      </c>
      <c r="F38" s="192">
        <v>16672</v>
      </c>
      <c r="G38" s="193">
        <v>43982</v>
      </c>
    </row>
    <row r="39" spans="2:7">
      <c r="B39" s="51">
        <v>2014</v>
      </c>
      <c r="C39" s="192">
        <v>6172</v>
      </c>
      <c r="D39" s="192">
        <v>9335</v>
      </c>
      <c r="E39" s="192">
        <v>8752</v>
      </c>
      <c r="F39" s="192">
        <v>18635</v>
      </c>
      <c r="G39" s="193">
        <v>42894</v>
      </c>
    </row>
    <row r="40" spans="2:7" ht="15.75" thickBot="1">
      <c r="B40" s="95">
        <v>2013</v>
      </c>
      <c r="C40" s="194">
        <v>4904</v>
      </c>
      <c r="D40" s="194">
        <v>7787</v>
      </c>
      <c r="E40" s="194">
        <v>6024</v>
      </c>
      <c r="F40" s="194">
        <v>23621</v>
      </c>
      <c r="G40" s="195">
        <v>42336</v>
      </c>
    </row>
    <row r="41" spans="2:7" ht="15.75" thickTop="1">
      <c r="B41" s="523" t="s">
        <v>326</v>
      </c>
      <c r="C41" s="523"/>
      <c r="D41" s="523"/>
      <c r="E41" s="523"/>
      <c r="F41" s="523"/>
      <c r="G41" s="523"/>
    </row>
  </sheetData>
  <mergeCells count="8">
    <mergeCell ref="B41:G41"/>
    <mergeCell ref="B2:G2"/>
    <mergeCell ref="B3:G3"/>
    <mergeCell ref="B4:G4"/>
    <mergeCell ref="B6:B8"/>
    <mergeCell ref="C6:D7"/>
    <mergeCell ref="E6:F7"/>
    <mergeCell ref="G6:G8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2:G41"/>
  <sheetViews>
    <sheetView topLeftCell="A22" workbookViewId="0">
      <selection activeCell="I38" sqref="I38"/>
    </sheetView>
  </sheetViews>
  <sheetFormatPr defaultRowHeight="15"/>
  <cols>
    <col min="1" max="1" width="15.42578125" customWidth="1"/>
    <col min="2" max="2" width="16.85546875" customWidth="1"/>
    <col min="7" max="7" width="13" customWidth="1"/>
  </cols>
  <sheetData>
    <row r="2" spans="2:7">
      <c r="B2" s="500" t="s">
        <v>303</v>
      </c>
      <c r="C2" s="500"/>
      <c r="D2" s="500"/>
      <c r="E2" s="500"/>
      <c r="F2" s="500"/>
      <c r="G2" s="500"/>
    </row>
    <row r="3" spans="2:7">
      <c r="B3" s="501" t="s">
        <v>111</v>
      </c>
      <c r="C3" s="501"/>
      <c r="D3" s="501"/>
      <c r="E3" s="501"/>
      <c r="F3" s="501"/>
      <c r="G3" s="501"/>
    </row>
    <row r="4" spans="2:7">
      <c r="B4" s="501" t="s">
        <v>331</v>
      </c>
      <c r="C4" s="501"/>
      <c r="D4" s="501"/>
      <c r="E4" s="501"/>
      <c r="F4" s="501"/>
      <c r="G4" s="501"/>
    </row>
    <row r="5" spans="2:7" ht="15.75" thickBot="1">
      <c r="B5" s="17"/>
      <c r="C5" s="4"/>
      <c r="D5" s="4"/>
      <c r="E5" s="4"/>
      <c r="F5" s="4"/>
      <c r="G5" s="4"/>
    </row>
    <row r="6" spans="2:7" ht="16.5" thickTop="1" thickBot="1">
      <c r="B6" s="564" t="s">
        <v>1</v>
      </c>
      <c r="C6" s="566" t="s">
        <v>102</v>
      </c>
      <c r="D6" s="566"/>
      <c r="E6" s="566" t="s">
        <v>103</v>
      </c>
      <c r="F6" s="566"/>
      <c r="G6" s="568" t="s">
        <v>99</v>
      </c>
    </row>
    <row r="7" spans="2:7" ht="15.75" thickBot="1">
      <c r="B7" s="565"/>
      <c r="C7" s="567"/>
      <c r="D7" s="567"/>
      <c r="E7" s="567"/>
      <c r="F7" s="567"/>
      <c r="G7" s="569"/>
    </row>
    <row r="8" spans="2:7" ht="15.75" thickBot="1">
      <c r="B8" s="565"/>
      <c r="C8" s="394" t="s">
        <v>104</v>
      </c>
      <c r="D8" s="394" t="s">
        <v>105</v>
      </c>
      <c r="E8" s="394" t="s">
        <v>104</v>
      </c>
      <c r="F8" s="394" t="s">
        <v>105</v>
      </c>
      <c r="G8" s="570"/>
    </row>
    <row r="9" spans="2:7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86" t="s">
        <v>248</v>
      </c>
    </row>
    <row r="10" spans="2:7">
      <c r="B10" s="183" t="s">
        <v>8</v>
      </c>
      <c r="C10" s="254">
        <v>3</v>
      </c>
      <c r="D10" s="254">
        <v>3</v>
      </c>
      <c r="E10" s="254">
        <v>2</v>
      </c>
      <c r="F10" s="254">
        <v>7</v>
      </c>
      <c r="G10" s="426">
        <v>15</v>
      </c>
    </row>
    <row r="11" spans="2:7">
      <c r="B11" s="184" t="s">
        <v>9</v>
      </c>
      <c r="C11" s="256">
        <v>6</v>
      </c>
      <c r="D11" s="256">
        <v>12</v>
      </c>
      <c r="E11" s="256">
        <v>5</v>
      </c>
      <c r="F11" s="256">
        <v>12</v>
      </c>
      <c r="G11" s="428">
        <v>35</v>
      </c>
    </row>
    <row r="12" spans="2:7">
      <c r="B12" s="184" t="s">
        <v>10</v>
      </c>
      <c r="C12" s="256">
        <v>6</v>
      </c>
      <c r="D12" s="256">
        <v>7</v>
      </c>
      <c r="E12" s="256">
        <v>7</v>
      </c>
      <c r="F12" s="256">
        <v>13</v>
      </c>
      <c r="G12" s="428">
        <v>33</v>
      </c>
    </row>
    <row r="13" spans="2:7">
      <c r="B13" s="184" t="s">
        <v>11</v>
      </c>
      <c r="C13" s="256">
        <v>7</v>
      </c>
      <c r="D13" s="256">
        <v>2</v>
      </c>
      <c r="E13" s="256">
        <v>3</v>
      </c>
      <c r="F13" s="256">
        <v>4</v>
      </c>
      <c r="G13" s="428">
        <v>16</v>
      </c>
    </row>
    <row r="14" spans="2:7">
      <c r="B14" s="184" t="s">
        <v>12</v>
      </c>
      <c r="C14" s="256">
        <v>0</v>
      </c>
      <c r="D14" s="256">
        <v>5</v>
      </c>
      <c r="E14" s="256">
        <v>0</v>
      </c>
      <c r="F14" s="256">
        <v>2</v>
      </c>
      <c r="G14" s="428">
        <v>7</v>
      </c>
    </row>
    <row r="15" spans="2:7">
      <c r="B15" s="184" t="s">
        <v>13</v>
      </c>
      <c r="C15" s="256">
        <v>2</v>
      </c>
      <c r="D15" s="256">
        <v>3</v>
      </c>
      <c r="E15" s="256">
        <v>5</v>
      </c>
      <c r="F15" s="256">
        <v>3</v>
      </c>
      <c r="G15" s="428">
        <v>13</v>
      </c>
    </row>
    <row r="16" spans="2:7">
      <c r="B16" s="184" t="s">
        <v>14</v>
      </c>
      <c r="C16" s="256">
        <v>6</v>
      </c>
      <c r="D16" s="256">
        <v>7</v>
      </c>
      <c r="E16" s="256">
        <v>5</v>
      </c>
      <c r="F16" s="256">
        <v>9</v>
      </c>
      <c r="G16" s="428">
        <v>27</v>
      </c>
    </row>
    <row r="17" spans="2:7">
      <c r="B17" s="184" t="s">
        <v>15</v>
      </c>
      <c r="C17" s="256">
        <v>6</v>
      </c>
      <c r="D17" s="256">
        <v>9</v>
      </c>
      <c r="E17" s="256">
        <v>4</v>
      </c>
      <c r="F17" s="256">
        <v>9</v>
      </c>
      <c r="G17" s="428">
        <v>28</v>
      </c>
    </row>
    <row r="18" spans="2:7">
      <c r="B18" s="184" t="s">
        <v>16</v>
      </c>
      <c r="C18" s="256">
        <v>6</v>
      </c>
      <c r="D18" s="256">
        <v>7</v>
      </c>
      <c r="E18" s="256">
        <v>6</v>
      </c>
      <c r="F18" s="256">
        <v>8</v>
      </c>
      <c r="G18" s="428">
        <v>27</v>
      </c>
    </row>
    <row r="19" spans="2:7">
      <c r="B19" s="184" t="s">
        <v>17</v>
      </c>
      <c r="C19" s="256">
        <v>7</v>
      </c>
      <c r="D19" s="256">
        <v>3</v>
      </c>
      <c r="E19" s="256">
        <v>4</v>
      </c>
      <c r="F19" s="256">
        <v>7</v>
      </c>
      <c r="G19" s="428">
        <v>21</v>
      </c>
    </row>
    <row r="20" spans="2:7">
      <c r="B20" s="184" t="s">
        <v>18</v>
      </c>
      <c r="C20" s="256">
        <v>6</v>
      </c>
      <c r="D20" s="256">
        <v>7</v>
      </c>
      <c r="E20" s="256">
        <v>6</v>
      </c>
      <c r="F20" s="256">
        <v>9</v>
      </c>
      <c r="G20" s="428">
        <v>28</v>
      </c>
    </row>
    <row r="21" spans="2:7">
      <c r="B21" s="184" t="s">
        <v>19</v>
      </c>
      <c r="C21" s="256">
        <v>9</v>
      </c>
      <c r="D21" s="256">
        <v>4</v>
      </c>
      <c r="E21" s="256">
        <v>4</v>
      </c>
      <c r="F21" s="256">
        <v>7</v>
      </c>
      <c r="G21" s="428">
        <v>24</v>
      </c>
    </row>
    <row r="22" spans="2:7">
      <c r="B22" s="184" t="s">
        <v>20</v>
      </c>
      <c r="C22" s="256">
        <v>8</v>
      </c>
      <c r="D22" s="256">
        <v>7</v>
      </c>
      <c r="E22" s="256">
        <v>2</v>
      </c>
      <c r="F22" s="256">
        <v>12</v>
      </c>
      <c r="G22" s="428">
        <v>29</v>
      </c>
    </row>
    <row r="23" spans="2:7">
      <c r="B23" s="184" t="s">
        <v>21</v>
      </c>
      <c r="C23" s="256">
        <v>3</v>
      </c>
      <c r="D23" s="256">
        <v>4</v>
      </c>
      <c r="E23" s="256">
        <v>4</v>
      </c>
      <c r="F23" s="256">
        <v>11</v>
      </c>
      <c r="G23" s="428">
        <v>22</v>
      </c>
    </row>
    <row r="24" spans="2:7">
      <c r="B24" s="184" t="s">
        <v>22</v>
      </c>
      <c r="C24" s="256">
        <v>8</v>
      </c>
      <c r="D24" s="256">
        <v>6</v>
      </c>
      <c r="E24" s="256">
        <v>6</v>
      </c>
      <c r="F24" s="256">
        <v>9</v>
      </c>
      <c r="G24" s="428">
        <v>29</v>
      </c>
    </row>
    <row r="25" spans="2:7">
      <c r="B25" s="185" t="s">
        <v>23</v>
      </c>
      <c r="C25" s="256">
        <v>12</v>
      </c>
      <c r="D25" s="256">
        <v>6</v>
      </c>
      <c r="E25" s="256">
        <v>7</v>
      </c>
      <c r="F25" s="256">
        <v>7</v>
      </c>
      <c r="G25" s="428">
        <v>32</v>
      </c>
    </row>
    <row r="26" spans="2:7">
      <c r="B26" s="184" t="s">
        <v>24</v>
      </c>
      <c r="C26" s="256">
        <v>9</v>
      </c>
      <c r="D26" s="256">
        <v>3</v>
      </c>
      <c r="E26" s="256">
        <v>3</v>
      </c>
      <c r="F26" s="256">
        <v>12</v>
      </c>
      <c r="G26" s="428">
        <v>27</v>
      </c>
    </row>
    <row r="27" spans="2:7">
      <c r="B27" s="184" t="s">
        <v>25</v>
      </c>
      <c r="C27" s="256">
        <v>12</v>
      </c>
      <c r="D27" s="256">
        <v>4</v>
      </c>
      <c r="E27" s="256">
        <v>2</v>
      </c>
      <c r="F27" s="256">
        <v>7</v>
      </c>
      <c r="G27" s="428">
        <v>25</v>
      </c>
    </row>
    <row r="28" spans="2:7">
      <c r="B28" s="184" t="s">
        <v>26</v>
      </c>
      <c r="C28" s="256">
        <v>5</v>
      </c>
      <c r="D28" s="256">
        <v>5</v>
      </c>
      <c r="E28" s="256">
        <v>3</v>
      </c>
      <c r="F28" s="256">
        <v>9</v>
      </c>
      <c r="G28" s="428">
        <v>22</v>
      </c>
    </row>
    <row r="29" spans="2:7">
      <c r="B29" s="184" t="s">
        <v>27</v>
      </c>
      <c r="C29" s="256">
        <v>7</v>
      </c>
      <c r="D29" s="256">
        <v>4</v>
      </c>
      <c r="E29" s="256">
        <v>6</v>
      </c>
      <c r="F29" s="256">
        <v>8</v>
      </c>
      <c r="G29" s="428">
        <v>25</v>
      </c>
    </row>
    <row r="30" spans="2:7">
      <c r="B30" s="184" t="s">
        <v>28</v>
      </c>
      <c r="C30" s="256">
        <v>8</v>
      </c>
      <c r="D30" s="256">
        <v>7</v>
      </c>
      <c r="E30" s="256">
        <v>8</v>
      </c>
      <c r="F30" s="256">
        <v>5</v>
      </c>
      <c r="G30" s="428">
        <v>28</v>
      </c>
    </row>
    <row r="31" spans="2:7">
      <c r="B31" s="184" t="s">
        <v>29</v>
      </c>
      <c r="C31" s="256">
        <v>7</v>
      </c>
      <c r="D31" s="256">
        <v>11</v>
      </c>
      <c r="E31" s="256">
        <v>4</v>
      </c>
      <c r="F31" s="256">
        <v>4</v>
      </c>
      <c r="G31" s="428">
        <v>26</v>
      </c>
    </row>
    <row r="32" spans="2:7">
      <c r="B32" s="184" t="s">
        <v>30</v>
      </c>
      <c r="C32" s="256">
        <v>0</v>
      </c>
      <c r="D32" s="256">
        <v>0</v>
      </c>
      <c r="E32" s="256">
        <v>0</v>
      </c>
      <c r="F32" s="256">
        <v>0</v>
      </c>
      <c r="G32" s="428">
        <v>0</v>
      </c>
    </row>
    <row r="33" spans="2:7">
      <c r="B33" s="184" t="s">
        <v>31</v>
      </c>
      <c r="C33" s="256">
        <v>3</v>
      </c>
      <c r="D33" s="256">
        <v>9</v>
      </c>
      <c r="E33" s="256">
        <v>7</v>
      </c>
      <c r="F33" s="256">
        <v>12</v>
      </c>
      <c r="G33" s="428">
        <v>31</v>
      </c>
    </row>
    <row r="34" spans="2:7">
      <c r="B34" s="184" t="s">
        <v>32</v>
      </c>
      <c r="C34" s="256">
        <v>1</v>
      </c>
      <c r="D34" s="256">
        <v>8</v>
      </c>
      <c r="E34" s="256">
        <v>3</v>
      </c>
      <c r="F34" s="256">
        <v>5</v>
      </c>
      <c r="G34" s="428">
        <v>17</v>
      </c>
    </row>
    <row r="35" spans="2:7" ht="15.75" thickBot="1">
      <c r="B35" s="186" t="s">
        <v>33</v>
      </c>
      <c r="C35" s="257">
        <v>3</v>
      </c>
      <c r="D35" s="257">
        <v>4</v>
      </c>
      <c r="E35" s="257">
        <v>6</v>
      </c>
      <c r="F35" s="257">
        <v>6</v>
      </c>
      <c r="G35" s="431">
        <v>19</v>
      </c>
    </row>
    <row r="36" spans="2:7">
      <c r="B36" s="261" t="s">
        <v>324</v>
      </c>
      <c r="C36" s="677">
        <v>150</v>
      </c>
      <c r="D36" s="677">
        <v>147</v>
      </c>
      <c r="E36" s="677">
        <v>112</v>
      </c>
      <c r="F36" s="677">
        <v>197</v>
      </c>
      <c r="G36" s="153">
        <v>606</v>
      </c>
    </row>
    <row r="37" spans="2:7">
      <c r="B37" s="51">
        <v>2016</v>
      </c>
      <c r="C37" s="129">
        <v>155</v>
      </c>
      <c r="D37" s="129">
        <v>180</v>
      </c>
      <c r="E37" s="129">
        <v>224</v>
      </c>
      <c r="F37" s="129">
        <v>254</v>
      </c>
      <c r="G37" s="130">
        <v>813</v>
      </c>
    </row>
    <row r="38" spans="2:7">
      <c r="B38" s="51">
        <v>2015</v>
      </c>
      <c r="C38" s="129">
        <v>168</v>
      </c>
      <c r="D38" s="129">
        <v>162</v>
      </c>
      <c r="E38" s="129">
        <v>228</v>
      </c>
      <c r="F38" s="129">
        <v>379</v>
      </c>
      <c r="G38" s="130">
        <v>937</v>
      </c>
    </row>
    <row r="39" spans="2:7">
      <c r="B39" s="51">
        <v>2014</v>
      </c>
      <c r="C39" s="129">
        <v>192</v>
      </c>
      <c r="D39" s="129">
        <v>169</v>
      </c>
      <c r="E39" s="129">
        <v>238</v>
      </c>
      <c r="F39" s="129">
        <v>432</v>
      </c>
      <c r="G39" s="193">
        <v>1031</v>
      </c>
    </row>
    <row r="40" spans="2:7" ht="15.75" thickBot="1">
      <c r="B40" s="95">
        <v>2013</v>
      </c>
      <c r="C40" s="131">
        <v>187</v>
      </c>
      <c r="D40" s="131">
        <v>214</v>
      </c>
      <c r="E40" s="131">
        <v>280</v>
      </c>
      <c r="F40" s="131">
        <v>518</v>
      </c>
      <c r="G40" s="195">
        <v>1199</v>
      </c>
    </row>
    <row r="41" spans="2:7" ht="15.75" thickTop="1">
      <c r="B41" s="523" t="s">
        <v>326</v>
      </c>
      <c r="C41" s="523"/>
      <c r="D41" s="523"/>
      <c r="E41" s="523"/>
      <c r="F41" s="523"/>
      <c r="G41" s="523"/>
    </row>
  </sheetData>
  <mergeCells count="8">
    <mergeCell ref="B41:G41"/>
    <mergeCell ref="B2:G2"/>
    <mergeCell ref="B3:G3"/>
    <mergeCell ref="B4:G4"/>
    <mergeCell ref="B6:B8"/>
    <mergeCell ref="C6:D7"/>
    <mergeCell ref="E6:F7"/>
    <mergeCell ref="G6:G8"/>
  </mergeCells>
  <pageMargins left="0.7" right="0.7" top="0.75" bottom="0.75" header="0.3" footer="0.3"/>
  <pageSetup paperSize="9" scale="9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39"/>
  <sheetViews>
    <sheetView workbookViewId="0">
      <selection activeCell="I16" sqref="I16"/>
    </sheetView>
  </sheetViews>
  <sheetFormatPr defaultRowHeight="15"/>
  <cols>
    <col min="2" max="2" width="20.28515625" customWidth="1"/>
    <col min="3" max="3" width="15.5703125" customWidth="1"/>
    <col min="4" max="4" width="13.7109375" customWidth="1"/>
    <col min="5" max="5" width="15.85546875" customWidth="1"/>
    <col min="6" max="6" width="13.28515625" customWidth="1"/>
    <col min="7" max="7" width="12.85546875" customWidth="1"/>
  </cols>
  <sheetData>
    <row r="1" spans="2:7">
      <c r="B1" s="501" t="s">
        <v>320</v>
      </c>
      <c r="C1" s="501"/>
      <c r="D1" s="501"/>
      <c r="E1" s="501"/>
      <c r="F1" s="501"/>
      <c r="G1" s="501"/>
    </row>
    <row r="2" spans="2:7">
      <c r="B2" s="501" t="s">
        <v>34</v>
      </c>
      <c r="C2" s="501"/>
      <c r="D2" s="501"/>
      <c r="E2" s="501"/>
      <c r="F2" s="501"/>
      <c r="G2" s="501"/>
    </row>
    <row r="3" spans="2:7">
      <c r="B3" s="501" t="s">
        <v>342</v>
      </c>
      <c r="C3" s="501"/>
      <c r="D3" s="501"/>
      <c r="E3" s="501"/>
      <c r="F3" s="501"/>
      <c r="G3" s="501"/>
    </row>
    <row r="4" spans="2:7" ht="15.75" thickBot="1">
      <c r="B4" s="17"/>
      <c r="C4" s="4"/>
      <c r="D4" s="4"/>
      <c r="E4" s="4"/>
      <c r="F4" s="4"/>
      <c r="G4" s="4"/>
    </row>
    <row r="5" spans="2:7" ht="16.5" thickTop="1" thickBot="1">
      <c r="B5" s="502" t="s">
        <v>1</v>
      </c>
      <c r="C5" s="506" t="s">
        <v>35</v>
      </c>
      <c r="D5" s="506"/>
      <c r="E5" s="506"/>
      <c r="F5" s="506"/>
      <c r="G5" s="507"/>
    </row>
    <row r="6" spans="2:7" ht="26.25" thickBot="1">
      <c r="B6" s="503"/>
      <c r="C6" s="331" t="s">
        <v>3</v>
      </c>
      <c r="D6" s="331" t="s">
        <v>4</v>
      </c>
      <c r="E6" s="331" t="s">
        <v>5</v>
      </c>
      <c r="F6" s="331" t="s">
        <v>6</v>
      </c>
      <c r="G6" s="332" t="s">
        <v>7</v>
      </c>
    </row>
    <row r="7" spans="2:7" ht="15.75" thickBot="1">
      <c r="B7" s="338" t="s">
        <v>243</v>
      </c>
      <c r="C7" s="339" t="s">
        <v>244</v>
      </c>
      <c r="D7" s="339" t="s">
        <v>245</v>
      </c>
      <c r="E7" s="339" t="s">
        <v>246</v>
      </c>
      <c r="F7" s="339" t="s">
        <v>247</v>
      </c>
      <c r="G7" s="340" t="s">
        <v>248</v>
      </c>
    </row>
    <row r="8" spans="2:7">
      <c r="B8" s="374" t="s">
        <v>8</v>
      </c>
      <c r="C8" s="387" t="s">
        <v>36</v>
      </c>
      <c r="D8" s="387" t="s">
        <v>36</v>
      </c>
      <c r="E8" s="387" t="s">
        <v>36</v>
      </c>
      <c r="F8" s="387" t="s">
        <v>36</v>
      </c>
      <c r="G8" s="388" t="s">
        <v>36</v>
      </c>
    </row>
    <row r="9" spans="2:7">
      <c r="B9" s="21" t="s">
        <v>9</v>
      </c>
      <c r="C9" s="75" t="s">
        <v>36</v>
      </c>
      <c r="D9" s="75" t="s">
        <v>36</v>
      </c>
      <c r="E9" s="75" t="s">
        <v>36</v>
      </c>
      <c r="F9" s="75" t="s">
        <v>36</v>
      </c>
      <c r="G9" s="76" t="s">
        <v>36</v>
      </c>
    </row>
    <row r="10" spans="2:7">
      <c r="B10" s="21" t="s">
        <v>10</v>
      </c>
      <c r="C10" s="75" t="s">
        <v>36</v>
      </c>
      <c r="D10" s="75" t="s">
        <v>36</v>
      </c>
      <c r="E10" s="75" t="s">
        <v>36</v>
      </c>
      <c r="F10" s="75" t="s">
        <v>36</v>
      </c>
      <c r="G10" s="76" t="s">
        <v>36</v>
      </c>
    </row>
    <row r="11" spans="2:7">
      <c r="B11" s="21" t="s">
        <v>11</v>
      </c>
      <c r="C11" s="75" t="s">
        <v>36</v>
      </c>
      <c r="D11" s="75" t="s">
        <v>36</v>
      </c>
      <c r="E11" s="75" t="s">
        <v>36</v>
      </c>
      <c r="F11" s="75" t="s">
        <v>36</v>
      </c>
      <c r="G11" s="76" t="s">
        <v>36</v>
      </c>
    </row>
    <row r="12" spans="2:7">
      <c r="B12" s="21" t="s">
        <v>12</v>
      </c>
      <c r="C12" s="75" t="s">
        <v>36</v>
      </c>
      <c r="D12" s="75" t="s">
        <v>36</v>
      </c>
      <c r="E12" s="75" t="s">
        <v>36</v>
      </c>
      <c r="F12" s="75" t="s">
        <v>36</v>
      </c>
      <c r="G12" s="76" t="s">
        <v>36</v>
      </c>
    </row>
    <row r="13" spans="2:7">
      <c r="B13" s="21" t="s">
        <v>13</v>
      </c>
      <c r="C13" s="75" t="s">
        <v>36</v>
      </c>
      <c r="D13" s="75" t="s">
        <v>36</v>
      </c>
      <c r="E13" s="75" t="s">
        <v>36</v>
      </c>
      <c r="F13" s="75" t="s">
        <v>36</v>
      </c>
      <c r="G13" s="76" t="s">
        <v>36</v>
      </c>
    </row>
    <row r="14" spans="2:7">
      <c r="B14" s="21" t="s">
        <v>14</v>
      </c>
      <c r="C14" s="75" t="s">
        <v>36</v>
      </c>
      <c r="D14" s="75" t="s">
        <v>36</v>
      </c>
      <c r="E14" s="75" t="s">
        <v>36</v>
      </c>
      <c r="F14" s="75" t="s">
        <v>36</v>
      </c>
      <c r="G14" s="76" t="s">
        <v>36</v>
      </c>
    </row>
    <row r="15" spans="2:7">
      <c r="B15" s="21" t="s">
        <v>15</v>
      </c>
      <c r="C15" s="75" t="s">
        <v>36</v>
      </c>
      <c r="D15" s="75" t="s">
        <v>36</v>
      </c>
      <c r="E15" s="75" t="s">
        <v>36</v>
      </c>
      <c r="F15" s="75" t="s">
        <v>36</v>
      </c>
      <c r="G15" s="76" t="s">
        <v>36</v>
      </c>
    </row>
    <row r="16" spans="2:7">
      <c r="B16" s="21" t="s">
        <v>16</v>
      </c>
      <c r="C16" s="75" t="s">
        <v>36</v>
      </c>
      <c r="D16" s="75" t="s">
        <v>36</v>
      </c>
      <c r="E16" s="75" t="s">
        <v>36</v>
      </c>
      <c r="F16" s="75" t="s">
        <v>36</v>
      </c>
      <c r="G16" s="76" t="s">
        <v>36</v>
      </c>
    </row>
    <row r="17" spans="2:7">
      <c r="B17" s="21" t="s">
        <v>17</v>
      </c>
      <c r="C17" s="75" t="s">
        <v>36</v>
      </c>
      <c r="D17" s="75" t="s">
        <v>36</v>
      </c>
      <c r="E17" s="75" t="s">
        <v>36</v>
      </c>
      <c r="F17" s="75" t="s">
        <v>36</v>
      </c>
      <c r="G17" s="76" t="s">
        <v>36</v>
      </c>
    </row>
    <row r="18" spans="2:7">
      <c r="B18" s="21" t="s">
        <v>18</v>
      </c>
      <c r="C18" s="75" t="s">
        <v>36</v>
      </c>
      <c r="D18" s="75" t="s">
        <v>36</v>
      </c>
      <c r="E18" s="75" t="s">
        <v>36</v>
      </c>
      <c r="F18" s="75" t="s">
        <v>36</v>
      </c>
      <c r="G18" s="76" t="s">
        <v>36</v>
      </c>
    </row>
    <row r="19" spans="2:7">
      <c r="B19" s="21" t="s">
        <v>19</v>
      </c>
      <c r="C19" s="75" t="s">
        <v>36</v>
      </c>
      <c r="D19" s="75" t="s">
        <v>36</v>
      </c>
      <c r="E19" s="75" t="s">
        <v>36</v>
      </c>
      <c r="F19" s="75" t="s">
        <v>36</v>
      </c>
      <c r="G19" s="76" t="s">
        <v>36</v>
      </c>
    </row>
    <row r="20" spans="2:7">
      <c r="B20" s="21" t="s">
        <v>20</v>
      </c>
      <c r="C20" s="75" t="s">
        <v>36</v>
      </c>
      <c r="D20" s="75" t="s">
        <v>36</v>
      </c>
      <c r="E20" s="75" t="s">
        <v>36</v>
      </c>
      <c r="F20" s="75" t="s">
        <v>36</v>
      </c>
      <c r="G20" s="76" t="s">
        <v>36</v>
      </c>
    </row>
    <row r="21" spans="2:7">
      <c r="B21" s="21" t="s">
        <v>21</v>
      </c>
      <c r="C21" s="75">
        <v>10</v>
      </c>
      <c r="D21" s="75" t="s">
        <v>36</v>
      </c>
      <c r="E21" s="75" t="s">
        <v>36</v>
      </c>
      <c r="F21" s="75" t="s">
        <v>36</v>
      </c>
      <c r="G21" s="76" t="s">
        <v>36</v>
      </c>
    </row>
    <row r="22" spans="2:7">
      <c r="B22" s="21" t="s">
        <v>22</v>
      </c>
      <c r="C22" s="75" t="s">
        <v>36</v>
      </c>
      <c r="D22" s="75" t="s">
        <v>36</v>
      </c>
      <c r="E22" s="75" t="s">
        <v>36</v>
      </c>
      <c r="F22" s="75" t="s">
        <v>36</v>
      </c>
      <c r="G22" s="76" t="s">
        <v>36</v>
      </c>
    </row>
    <row r="23" spans="2:7">
      <c r="B23" s="378" t="s">
        <v>23</v>
      </c>
      <c r="C23" s="75" t="s">
        <v>36</v>
      </c>
      <c r="D23" s="75" t="s">
        <v>36</v>
      </c>
      <c r="E23" s="75" t="s">
        <v>36</v>
      </c>
      <c r="F23" s="75" t="s">
        <v>36</v>
      </c>
      <c r="G23" s="76" t="s">
        <v>36</v>
      </c>
    </row>
    <row r="24" spans="2:7">
      <c r="B24" s="21" t="s">
        <v>24</v>
      </c>
      <c r="C24" s="75" t="s">
        <v>36</v>
      </c>
      <c r="D24" s="75" t="s">
        <v>36</v>
      </c>
      <c r="E24" s="75" t="s">
        <v>36</v>
      </c>
      <c r="F24" s="75" t="s">
        <v>36</v>
      </c>
      <c r="G24" s="76" t="s">
        <v>36</v>
      </c>
    </row>
    <row r="25" spans="2:7">
      <c r="B25" s="21" t="s">
        <v>25</v>
      </c>
      <c r="C25" s="75" t="s">
        <v>36</v>
      </c>
      <c r="D25" s="75" t="s">
        <v>36</v>
      </c>
      <c r="E25" s="75" t="s">
        <v>36</v>
      </c>
      <c r="F25" s="75" t="s">
        <v>36</v>
      </c>
      <c r="G25" s="76" t="s">
        <v>36</v>
      </c>
    </row>
    <row r="26" spans="2:7">
      <c r="B26" s="21" t="s">
        <v>26</v>
      </c>
      <c r="C26" s="75" t="s">
        <v>36</v>
      </c>
      <c r="D26" s="75" t="s">
        <v>36</v>
      </c>
      <c r="E26" s="75" t="s">
        <v>36</v>
      </c>
      <c r="F26" s="75" t="s">
        <v>36</v>
      </c>
      <c r="G26" s="76" t="s">
        <v>36</v>
      </c>
    </row>
    <row r="27" spans="2:7">
      <c r="B27" s="21" t="s">
        <v>27</v>
      </c>
      <c r="C27" s="75" t="s">
        <v>36</v>
      </c>
      <c r="D27" s="75" t="s">
        <v>36</v>
      </c>
      <c r="E27" s="75" t="s">
        <v>36</v>
      </c>
      <c r="F27" s="75" t="s">
        <v>36</v>
      </c>
      <c r="G27" s="76" t="s">
        <v>36</v>
      </c>
    </row>
    <row r="28" spans="2:7">
      <c r="B28" s="21" t="s">
        <v>28</v>
      </c>
      <c r="C28" s="75" t="s">
        <v>36</v>
      </c>
      <c r="D28" s="75" t="s">
        <v>36</v>
      </c>
      <c r="E28" s="75" t="s">
        <v>36</v>
      </c>
      <c r="F28" s="75" t="s">
        <v>36</v>
      </c>
      <c r="G28" s="76" t="s">
        <v>36</v>
      </c>
    </row>
    <row r="29" spans="2:7">
      <c r="B29" s="21" t="s">
        <v>29</v>
      </c>
      <c r="C29" s="75" t="s">
        <v>36</v>
      </c>
      <c r="D29" s="75" t="s">
        <v>36</v>
      </c>
      <c r="E29" s="75" t="s">
        <v>36</v>
      </c>
      <c r="F29" s="75" t="s">
        <v>36</v>
      </c>
      <c r="G29" s="76" t="s">
        <v>36</v>
      </c>
    </row>
    <row r="30" spans="2:7">
      <c r="B30" s="21" t="s">
        <v>30</v>
      </c>
      <c r="C30" s="75" t="s">
        <v>36</v>
      </c>
      <c r="D30" s="75" t="s">
        <v>36</v>
      </c>
      <c r="E30" s="75" t="s">
        <v>36</v>
      </c>
      <c r="F30" s="75" t="s">
        <v>36</v>
      </c>
      <c r="G30" s="76" t="s">
        <v>36</v>
      </c>
    </row>
    <row r="31" spans="2:7">
      <c r="B31" s="21" t="s">
        <v>31</v>
      </c>
      <c r="C31" s="75" t="s">
        <v>36</v>
      </c>
      <c r="D31" s="75" t="s">
        <v>36</v>
      </c>
      <c r="E31" s="75" t="s">
        <v>36</v>
      </c>
      <c r="F31" s="75" t="s">
        <v>36</v>
      </c>
      <c r="G31" s="76" t="s">
        <v>36</v>
      </c>
    </row>
    <row r="32" spans="2:7">
      <c r="B32" s="21" t="s">
        <v>32</v>
      </c>
      <c r="C32" s="75" t="s">
        <v>36</v>
      </c>
      <c r="D32" s="75" t="s">
        <v>36</v>
      </c>
      <c r="E32" s="75" t="s">
        <v>36</v>
      </c>
      <c r="F32" s="75" t="s">
        <v>36</v>
      </c>
      <c r="G32" s="76" t="s">
        <v>36</v>
      </c>
    </row>
    <row r="33" spans="2:7" ht="15.75" thickBot="1">
      <c r="B33" s="379" t="s">
        <v>33</v>
      </c>
      <c r="C33" s="386" t="s">
        <v>36</v>
      </c>
      <c r="D33" s="386" t="s">
        <v>36</v>
      </c>
      <c r="E33" s="386" t="s">
        <v>36</v>
      </c>
      <c r="F33" s="386" t="s">
        <v>36</v>
      </c>
      <c r="G33" s="389" t="s">
        <v>36</v>
      </c>
    </row>
    <row r="34" spans="2:7">
      <c r="B34" s="94" t="s">
        <v>324</v>
      </c>
      <c r="C34" s="296">
        <v>10</v>
      </c>
      <c r="D34" s="299" t="s">
        <v>36</v>
      </c>
      <c r="E34" s="299" t="s">
        <v>36</v>
      </c>
      <c r="F34" s="299" t="s">
        <v>36</v>
      </c>
      <c r="G34" s="300" t="s">
        <v>36</v>
      </c>
    </row>
    <row r="35" spans="2:7">
      <c r="B35" s="51">
        <v>2016</v>
      </c>
      <c r="C35" s="172">
        <v>4</v>
      </c>
      <c r="D35" s="172">
        <v>22</v>
      </c>
      <c r="E35" s="172">
        <v>94.25</v>
      </c>
      <c r="F35" s="172">
        <v>112</v>
      </c>
      <c r="G35" s="223" t="s">
        <v>36</v>
      </c>
    </row>
    <row r="36" spans="2:7">
      <c r="B36" s="51">
        <v>2015</v>
      </c>
      <c r="C36" s="154">
        <v>32</v>
      </c>
      <c r="D36" s="154">
        <v>74</v>
      </c>
      <c r="E36" s="154">
        <v>59.59</v>
      </c>
      <c r="F36" s="154">
        <v>441</v>
      </c>
      <c r="G36" s="156"/>
    </row>
    <row r="37" spans="2:7">
      <c r="B37" s="51">
        <v>2014</v>
      </c>
      <c r="C37" s="154">
        <v>74</v>
      </c>
      <c r="D37" s="154">
        <v>49</v>
      </c>
      <c r="E37" s="154">
        <v>72.83</v>
      </c>
      <c r="F37" s="154">
        <v>356.84500000000003</v>
      </c>
      <c r="G37" s="156"/>
    </row>
    <row r="38" spans="2:7" ht="15.75" thickBot="1">
      <c r="B38" s="95">
        <v>2013</v>
      </c>
      <c r="C38" s="158">
        <v>18</v>
      </c>
      <c r="D38" s="158">
        <v>67</v>
      </c>
      <c r="E38" s="158">
        <v>45.37</v>
      </c>
      <c r="F38" s="158">
        <v>304</v>
      </c>
      <c r="G38" s="160" t="s">
        <v>36</v>
      </c>
    </row>
    <row r="39" spans="2:7" ht="15.75" thickTop="1">
      <c r="B39" s="146" t="s">
        <v>326</v>
      </c>
      <c r="C39" s="13"/>
      <c r="D39" s="13"/>
      <c r="E39" s="13"/>
      <c r="F39" s="13"/>
      <c r="G39" s="13"/>
    </row>
  </sheetData>
  <mergeCells count="5">
    <mergeCell ref="B1:G1"/>
    <mergeCell ref="B2:G2"/>
    <mergeCell ref="B3:G3"/>
    <mergeCell ref="B5:B6"/>
    <mergeCell ref="C5:G5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B2:G41"/>
  <sheetViews>
    <sheetView topLeftCell="A19" workbookViewId="0">
      <selection activeCell="J33" sqref="J33"/>
    </sheetView>
  </sheetViews>
  <sheetFormatPr defaultRowHeight="15"/>
  <cols>
    <col min="1" max="1" width="13.42578125" customWidth="1"/>
    <col min="2" max="2" width="21.140625" customWidth="1"/>
    <col min="7" max="7" width="13.140625" customWidth="1"/>
  </cols>
  <sheetData>
    <row r="2" spans="2:7">
      <c r="B2" s="500" t="s">
        <v>302</v>
      </c>
      <c r="C2" s="500"/>
      <c r="D2" s="500"/>
      <c r="E2" s="500"/>
      <c r="F2" s="500"/>
      <c r="G2" s="500"/>
    </row>
    <row r="3" spans="2:7">
      <c r="B3" s="501" t="s">
        <v>112</v>
      </c>
      <c r="C3" s="501"/>
      <c r="D3" s="501"/>
      <c r="E3" s="501"/>
      <c r="F3" s="501"/>
      <c r="G3" s="501"/>
    </row>
    <row r="4" spans="2:7">
      <c r="B4" s="501" t="s">
        <v>329</v>
      </c>
      <c r="C4" s="501"/>
      <c r="D4" s="501"/>
      <c r="E4" s="501"/>
      <c r="F4" s="501"/>
      <c r="G4" s="501"/>
    </row>
    <row r="5" spans="2:7" ht="15.75" thickBot="1">
      <c r="B5" s="17"/>
      <c r="C5" s="4"/>
      <c r="D5" s="4"/>
      <c r="E5" s="4"/>
      <c r="F5" s="4"/>
      <c r="G5" s="4"/>
    </row>
    <row r="6" spans="2:7" ht="15.75" thickBot="1">
      <c r="B6" s="565" t="s">
        <v>1</v>
      </c>
      <c r="C6" s="567" t="s">
        <v>102</v>
      </c>
      <c r="D6" s="567"/>
      <c r="E6" s="567" t="s">
        <v>103</v>
      </c>
      <c r="F6" s="567"/>
      <c r="G6" s="635" t="s">
        <v>99</v>
      </c>
    </row>
    <row r="7" spans="2:7" ht="15.75" thickBot="1">
      <c r="B7" s="565"/>
      <c r="C7" s="567"/>
      <c r="D7" s="567"/>
      <c r="E7" s="567"/>
      <c r="F7" s="567"/>
      <c r="G7" s="569"/>
    </row>
    <row r="8" spans="2:7" ht="15.75" thickBot="1">
      <c r="B8" s="565"/>
      <c r="C8" s="394" t="s">
        <v>104</v>
      </c>
      <c r="D8" s="394" t="s">
        <v>105</v>
      </c>
      <c r="E8" s="394" t="s">
        <v>104</v>
      </c>
      <c r="F8" s="394" t="s">
        <v>105</v>
      </c>
      <c r="G8" s="570"/>
    </row>
    <row r="9" spans="2:7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86" t="s">
        <v>248</v>
      </c>
    </row>
    <row r="10" spans="2:7">
      <c r="B10" s="183" t="s">
        <v>8</v>
      </c>
      <c r="C10" s="254">
        <v>0</v>
      </c>
      <c r="D10" s="254">
        <v>0</v>
      </c>
      <c r="E10" s="254">
        <v>0</v>
      </c>
      <c r="F10" s="254">
        <v>0</v>
      </c>
      <c r="G10" s="426">
        <v>0</v>
      </c>
    </row>
    <row r="11" spans="2:7">
      <c r="B11" s="184" t="s">
        <v>9</v>
      </c>
      <c r="C11" s="256">
        <v>0</v>
      </c>
      <c r="D11" s="256">
        <v>0</v>
      </c>
      <c r="E11" s="256">
        <v>0</v>
      </c>
      <c r="F11" s="256">
        <v>0</v>
      </c>
      <c r="G11" s="428">
        <v>0</v>
      </c>
    </row>
    <row r="12" spans="2:7">
      <c r="B12" s="184" t="s">
        <v>10</v>
      </c>
      <c r="C12" s="256">
        <v>0</v>
      </c>
      <c r="D12" s="256">
        <v>0</v>
      </c>
      <c r="E12" s="256">
        <v>0</v>
      </c>
      <c r="F12" s="256">
        <v>0</v>
      </c>
      <c r="G12" s="428">
        <v>0</v>
      </c>
    </row>
    <row r="13" spans="2:7">
      <c r="B13" s="184" t="s">
        <v>11</v>
      </c>
      <c r="C13" s="256">
        <v>0</v>
      </c>
      <c r="D13" s="256">
        <v>0</v>
      </c>
      <c r="E13" s="256">
        <v>0</v>
      </c>
      <c r="F13" s="256">
        <v>0</v>
      </c>
      <c r="G13" s="428">
        <v>0</v>
      </c>
    </row>
    <row r="14" spans="2:7">
      <c r="B14" s="184" t="s">
        <v>12</v>
      </c>
      <c r="C14" s="256">
        <v>0</v>
      </c>
      <c r="D14" s="256">
        <v>0</v>
      </c>
      <c r="E14" s="256">
        <v>0</v>
      </c>
      <c r="F14" s="256">
        <v>0</v>
      </c>
      <c r="G14" s="428">
        <v>0</v>
      </c>
    </row>
    <row r="15" spans="2:7">
      <c r="B15" s="184" t="s">
        <v>13</v>
      </c>
      <c r="C15" s="256">
        <v>0</v>
      </c>
      <c r="D15" s="256">
        <v>0</v>
      </c>
      <c r="E15" s="256">
        <v>0</v>
      </c>
      <c r="F15" s="256">
        <v>3</v>
      </c>
      <c r="G15" s="428">
        <v>3</v>
      </c>
    </row>
    <row r="16" spans="2:7">
      <c r="B16" s="184" t="s">
        <v>14</v>
      </c>
      <c r="C16" s="256">
        <v>0</v>
      </c>
      <c r="D16" s="256">
        <v>0</v>
      </c>
      <c r="E16" s="256">
        <v>0</v>
      </c>
      <c r="F16" s="256">
        <v>0</v>
      </c>
      <c r="G16" s="428">
        <v>0</v>
      </c>
    </row>
    <row r="17" spans="2:7">
      <c r="B17" s="184" t="s">
        <v>15</v>
      </c>
      <c r="C17" s="256">
        <v>0</v>
      </c>
      <c r="D17" s="256">
        <v>0</v>
      </c>
      <c r="E17" s="256">
        <v>0</v>
      </c>
      <c r="F17" s="256">
        <v>0</v>
      </c>
      <c r="G17" s="428">
        <v>0</v>
      </c>
    </row>
    <row r="18" spans="2:7">
      <c r="B18" s="184" t="s">
        <v>16</v>
      </c>
      <c r="C18" s="256">
        <v>0</v>
      </c>
      <c r="D18" s="256">
        <v>0</v>
      </c>
      <c r="E18" s="256">
        <v>0</v>
      </c>
      <c r="F18" s="256">
        <v>0</v>
      </c>
      <c r="G18" s="428">
        <v>0</v>
      </c>
    </row>
    <row r="19" spans="2:7">
      <c r="B19" s="184" t="s">
        <v>17</v>
      </c>
      <c r="C19" s="256">
        <v>7</v>
      </c>
      <c r="D19" s="256">
        <v>7</v>
      </c>
      <c r="E19" s="256">
        <v>17</v>
      </c>
      <c r="F19" s="256">
        <v>67</v>
      </c>
      <c r="G19" s="428">
        <v>98</v>
      </c>
    </row>
    <row r="20" spans="2:7">
      <c r="B20" s="184" t="s">
        <v>18</v>
      </c>
      <c r="C20" s="256">
        <v>46</v>
      </c>
      <c r="D20" s="256">
        <v>42</v>
      </c>
      <c r="E20" s="256">
        <v>34</v>
      </c>
      <c r="F20" s="256">
        <v>228</v>
      </c>
      <c r="G20" s="428">
        <v>350</v>
      </c>
    </row>
    <row r="21" spans="2:7">
      <c r="B21" s="184" t="s">
        <v>19</v>
      </c>
      <c r="C21" s="256">
        <v>0</v>
      </c>
      <c r="D21" s="256">
        <v>0</v>
      </c>
      <c r="E21" s="256">
        <v>3</v>
      </c>
      <c r="F21" s="256">
        <v>21</v>
      </c>
      <c r="G21" s="428">
        <v>24</v>
      </c>
    </row>
    <row r="22" spans="2:7">
      <c r="B22" s="184" t="s">
        <v>20</v>
      </c>
      <c r="C22" s="256">
        <v>0</v>
      </c>
      <c r="D22" s="256">
        <v>0</v>
      </c>
      <c r="E22" s="256">
        <v>0</v>
      </c>
      <c r="F22" s="256">
        <v>0</v>
      </c>
      <c r="G22" s="428">
        <v>0</v>
      </c>
    </row>
    <row r="23" spans="2:7">
      <c r="B23" s="184" t="s">
        <v>21</v>
      </c>
      <c r="C23" s="256">
        <v>0</v>
      </c>
      <c r="D23" s="256">
        <v>0</v>
      </c>
      <c r="E23" s="256">
        <v>0</v>
      </c>
      <c r="F23" s="256">
        <v>0</v>
      </c>
      <c r="G23" s="428">
        <v>0</v>
      </c>
    </row>
    <row r="24" spans="2:7">
      <c r="B24" s="184" t="s">
        <v>22</v>
      </c>
      <c r="C24" s="256">
        <v>0</v>
      </c>
      <c r="D24" s="256">
        <v>0</v>
      </c>
      <c r="E24" s="256">
        <v>0</v>
      </c>
      <c r="F24" s="256">
        <v>0</v>
      </c>
      <c r="G24" s="428">
        <v>0</v>
      </c>
    </row>
    <row r="25" spans="2:7">
      <c r="B25" s="185" t="s">
        <v>23</v>
      </c>
      <c r="C25" s="256">
        <v>0</v>
      </c>
      <c r="D25" s="256">
        <v>0</v>
      </c>
      <c r="E25" s="256">
        <v>0</v>
      </c>
      <c r="F25" s="256">
        <v>0</v>
      </c>
      <c r="G25" s="428">
        <v>0</v>
      </c>
    </row>
    <row r="26" spans="2:7">
      <c r="B26" s="184" t="s">
        <v>24</v>
      </c>
      <c r="C26" s="256">
        <v>0</v>
      </c>
      <c r="D26" s="256">
        <v>0</v>
      </c>
      <c r="E26" s="256">
        <v>0</v>
      </c>
      <c r="F26" s="256">
        <v>0</v>
      </c>
      <c r="G26" s="428">
        <v>0</v>
      </c>
    </row>
    <row r="27" spans="2:7">
      <c r="B27" s="184" t="s">
        <v>25</v>
      </c>
      <c r="C27" s="256">
        <v>0</v>
      </c>
      <c r="D27" s="256">
        <v>0</v>
      </c>
      <c r="E27" s="256">
        <v>0</v>
      </c>
      <c r="F27" s="256">
        <v>0</v>
      </c>
      <c r="G27" s="428">
        <v>0</v>
      </c>
    </row>
    <row r="28" spans="2:7">
      <c r="B28" s="184" t="s">
        <v>26</v>
      </c>
      <c r="C28" s="256">
        <v>0</v>
      </c>
      <c r="D28" s="256">
        <v>0</v>
      </c>
      <c r="E28" s="256">
        <v>0</v>
      </c>
      <c r="F28" s="256">
        <v>0</v>
      </c>
      <c r="G28" s="428">
        <v>0</v>
      </c>
    </row>
    <row r="29" spans="2:7">
      <c r="B29" s="184" t="s">
        <v>27</v>
      </c>
      <c r="C29" s="256">
        <v>3</v>
      </c>
      <c r="D29" s="256">
        <v>8</v>
      </c>
      <c r="E29" s="256">
        <v>9</v>
      </c>
      <c r="F29" s="256">
        <v>64</v>
      </c>
      <c r="G29" s="428">
        <v>84</v>
      </c>
    </row>
    <row r="30" spans="2:7">
      <c r="B30" s="184" t="s">
        <v>28</v>
      </c>
      <c r="C30" s="256">
        <v>408</v>
      </c>
      <c r="D30" s="256">
        <v>386</v>
      </c>
      <c r="E30" s="256">
        <v>279</v>
      </c>
      <c r="F30" s="256">
        <v>401</v>
      </c>
      <c r="G30" s="429">
        <v>1474</v>
      </c>
    </row>
    <row r="31" spans="2:7">
      <c r="B31" s="184" t="s">
        <v>29</v>
      </c>
      <c r="C31" s="256">
        <v>446</v>
      </c>
      <c r="D31" s="256">
        <v>359</v>
      </c>
      <c r="E31" s="256">
        <v>264</v>
      </c>
      <c r="F31" s="686">
        <v>1793</v>
      </c>
      <c r="G31" s="429">
        <v>2862</v>
      </c>
    </row>
    <row r="32" spans="2:7">
      <c r="B32" s="184" t="s">
        <v>30</v>
      </c>
      <c r="C32" s="256">
        <v>190</v>
      </c>
      <c r="D32" s="256">
        <v>305</v>
      </c>
      <c r="E32" s="256">
        <v>178</v>
      </c>
      <c r="F32" s="256">
        <v>566</v>
      </c>
      <c r="G32" s="429">
        <v>1239</v>
      </c>
    </row>
    <row r="33" spans="2:7">
      <c r="B33" s="184" t="s">
        <v>31</v>
      </c>
      <c r="C33" s="256">
        <v>0</v>
      </c>
      <c r="D33" s="256">
        <v>0</v>
      </c>
      <c r="E33" s="256">
        <v>0</v>
      </c>
      <c r="F33" s="256">
        <v>0</v>
      </c>
      <c r="G33" s="428">
        <v>0</v>
      </c>
    </row>
    <row r="34" spans="2:7">
      <c r="B34" s="184" t="s">
        <v>32</v>
      </c>
      <c r="C34" s="256">
        <v>0</v>
      </c>
      <c r="D34" s="256">
        <v>0</v>
      </c>
      <c r="E34" s="256">
        <v>0</v>
      </c>
      <c r="F34" s="256">
        <v>0</v>
      </c>
      <c r="G34" s="428">
        <v>0</v>
      </c>
    </row>
    <row r="35" spans="2:7" ht="15.75" thickBot="1">
      <c r="B35" s="206" t="s">
        <v>33</v>
      </c>
      <c r="C35" s="687">
        <v>0</v>
      </c>
      <c r="D35" s="687">
        <v>0</v>
      </c>
      <c r="E35" s="687">
        <v>0</v>
      </c>
      <c r="F35" s="687">
        <v>0</v>
      </c>
      <c r="G35" s="688">
        <v>0</v>
      </c>
    </row>
    <row r="36" spans="2:7">
      <c r="B36" s="689" t="s">
        <v>324</v>
      </c>
      <c r="C36" s="690">
        <v>1100</v>
      </c>
      <c r="D36" s="690">
        <v>1107</v>
      </c>
      <c r="E36" s="691">
        <v>784</v>
      </c>
      <c r="F36" s="690">
        <v>3143</v>
      </c>
      <c r="G36" s="692">
        <v>6134</v>
      </c>
    </row>
    <row r="37" spans="2:7">
      <c r="B37" s="678">
        <v>2016</v>
      </c>
      <c r="C37" s="679">
        <v>1062</v>
      </c>
      <c r="D37" s="680">
        <v>1074</v>
      </c>
      <c r="E37" s="679">
        <v>605</v>
      </c>
      <c r="F37" s="680">
        <v>3054</v>
      </c>
      <c r="G37" s="681">
        <v>5795</v>
      </c>
    </row>
    <row r="38" spans="2:7">
      <c r="B38" s="678">
        <v>2015</v>
      </c>
      <c r="C38" s="679">
        <v>993</v>
      </c>
      <c r="D38" s="680">
        <v>1472</v>
      </c>
      <c r="E38" s="679">
        <v>526</v>
      </c>
      <c r="F38" s="680">
        <v>2495</v>
      </c>
      <c r="G38" s="681">
        <v>5486</v>
      </c>
    </row>
    <row r="39" spans="2:7">
      <c r="B39" s="678">
        <v>2014</v>
      </c>
      <c r="C39" s="679">
        <v>922</v>
      </c>
      <c r="D39" s="680">
        <v>1664</v>
      </c>
      <c r="E39" s="679">
        <v>406</v>
      </c>
      <c r="F39" s="680">
        <v>2348</v>
      </c>
      <c r="G39" s="681">
        <v>5340</v>
      </c>
    </row>
    <row r="40" spans="2:7" ht="15.75" thickBot="1">
      <c r="B40" s="682">
        <v>2013</v>
      </c>
      <c r="C40" s="683">
        <v>562</v>
      </c>
      <c r="D40" s="684">
        <v>1403</v>
      </c>
      <c r="E40" s="684">
        <v>1450</v>
      </c>
      <c r="F40" s="684">
        <v>2755</v>
      </c>
      <c r="G40" s="685">
        <v>6170</v>
      </c>
    </row>
    <row r="41" spans="2:7" ht="15.75" thickTop="1">
      <c r="B41" s="523" t="s">
        <v>326</v>
      </c>
      <c r="C41" s="523"/>
      <c r="D41" s="523"/>
      <c r="E41" s="523"/>
      <c r="F41" s="523"/>
      <c r="G41" s="523"/>
    </row>
  </sheetData>
  <mergeCells count="8">
    <mergeCell ref="B41:G41"/>
    <mergeCell ref="B2:G2"/>
    <mergeCell ref="B3:G3"/>
    <mergeCell ref="B4:G4"/>
    <mergeCell ref="B6:B8"/>
    <mergeCell ref="C6:D7"/>
    <mergeCell ref="E6:F7"/>
    <mergeCell ref="G6:G8"/>
  </mergeCells>
  <pageMargins left="0.7" right="0.7" top="0.75" bottom="0.75" header="0.3" footer="0.3"/>
  <pageSetup paperSize="9" scale="95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B4:G43"/>
  <sheetViews>
    <sheetView topLeftCell="A25" workbookViewId="0">
      <selection activeCell="H45" sqref="H45"/>
    </sheetView>
  </sheetViews>
  <sheetFormatPr defaultRowHeight="15"/>
  <cols>
    <col min="1" max="1" width="16.85546875" customWidth="1"/>
    <col min="2" max="2" width="22.140625" customWidth="1"/>
    <col min="7" max="7" width="13.140625" customWidth="1"/>
  </cols>
  <sheetData>
    <row r="4" spans="2:7">
      <c r="B4" s="500" t="s">
        <v>301</v>
      </c>
      <c r="C4" s="500"/>
      <c r="D4" s="500"/>
      <c r="E4" s="500"/>
      <c r="F4" s="500"/>
      <c r="G4" s="500"/>
    </row>
    <row r="5" spans="2:7">
      <c r="B5" s="501" t="s">
        <v>113</v>
      </c>
      <c r="C5" s="501"/>
      <c r="D5" s="501"/>
      <c r="E5" s="501"/>
      <c r="F5" s="501"/>
      <c r="G5" s="501"/>
    </row>
    <row r="6" spans="2:7">
      <c r="B6" s="501" t="s">
        <v>331</v>
      </c>
      <c r="C6" s="501"/>
      <c r="D6" s="501"/>
      <c r="E6" s="501"/>
      <c r="F6" s="501"/>
      <c r="G6" s="501"/>
    </row>
    <row r="7" spans="2:7" ht="15.75" thickBot="1">
      <c r="B7" s="17"/>
      <c r="C7" s="4"/>
      <c r="D7" s="4"/>
      <c r="E7" s="4"/>
      <c r="F7" s="4"/>
      <c r="G7" s="4"/>
    </row>
    <row r="8" spans="2:7" ht="15.75" thickBot="1">
      <c r="B8" s="565" t="s">
        <v>1</v>
      </c>
      <c r="C8" s="567" t="s">
        <v>102</v>
      </c>
      <c r="D8" s="567"/>
      <c r="E8" s="567" t="s">
        <v>103</v>
      </c>
      <c r="F8" s="567"/>
      <c r="G8" s="572" t="s">
        <v>99</v>
      </c>
    </row>
    <row r="9" spans="2:7" ht="15.75" thickBot="1">
      <c r="B9" s="565"/>
      <c r="C9" s="567"/>
      <c r="D9" s="567"/>
      <c r="E9" s="567"/>
      <c r="F9" s="567"/>
      <c r="G9" s="572"/>
    </row>
    <row r="10" spans="2:7" ht="15.75" thickBot="1">
      <c r="B10" s="565"/>
      <c r="C10" s="394" t="s">
        <v>104</v>
      </c>
      <c r="D10" s="394" t="s">
        <v>105</v>
      </c>
      <c r="E10" s="394" t="s">
        <v>104</v>
      </c>
      <c r="F10" s="394" t="s">
        <v>105</v>
      </c>
      <c r="G10" s="572"/>
    </row>
    <row r="11" spans="2:7" ht="15.75" thickBot="1">
      <c r="B11" s="250" t="s">
        <v>243</v>
      </c>
      <c r="C11" s="251" t="s">
        <v>244</v>
      </c>
      <c r="D11" s="251" t="s">
        <v>245</v>
      </c>
      <c r="E11" s="251" t="s">
        <v>246</v>
      </c>
      <c r="F11" s="251" t="s">
        <v>247</v>
      </c>
      <c r="G11" s="286" t="s">
        <v>248</v>
      </c>
    </row>
    <row r="12" spans="2:7">
      <c r="B12" s="183" t="s">
        <v>8</v>
      </c>
      <c r="C12" s="693">
        <v>1543</v>
      </c>
      <c r="D12" s="693">
        <v>3702</v>
      </c>
      <c r="E12" s="693">
        <v>3424</v>
      </c>
      <c r="F12" s="693">
        <v>4199</v>
      </c>
      <c r="G12" s="694">
        <v>12868</v>
      </c>
    </row>
    <row r="13" spans="2:7">
      <c r="B13" s="184" t="s">
        <v>9</v>
      </c>
      <c r="C13" s="680">
        <v>1592</v>
      </c>
      <c r="D13" s="680">
        <v>3209</v>
      </c>
      <c r="E13" s="680">
        <v>2647</v>
      </c>
      <c r="F13" s="680">
        <v>3023</v>
      </c>
      <c r="G13" s="695">
        <v>10471</v>
      </c>
    </row>
    <row r="14" spans="2:7">
      <c r="B14" s="184" t="s">
        <v>10</v>
      </c>
      <c r="C14" s="680">
        <v>1612</v>
      </c>
      <c r="D14" s="680">
        <v>3676</v>
      </c>
      <c r="E14" s="680">
        <v>2336</v>
      </c>
      <c r="F14" s="680">
        <v>3542</v>
      </c>
      <c r="G14" s="695">
        <v>11166</v>
      </c>
    </row>
    <row r="15" spans="2:7">
      <c r="B15" s="184" t="s">
        <v>11</v>
      </c>
      <c r="C15" s="680">
        <v>2587</v>
      </c>
      <c r="D15" s="680">
        <v>3571</v>
      </c>
      <c r="E15" s="680">
        <v>2374</v>
      </c>
      <c r="F15" s="680">
        <v>8189</v>
      </c>
      <c r="G15" s="695">
        <v>16721</v>
      </c>
    </row>
    <row r="16" spans="2:7">
      <c r="B16" s="184" t="s">
        <v>12</v>
      </c>
      <c r="C16" s="680">
        <v>2440</v>
      </c>
      <c r="D16" s="680">
        <v>2739</v>
      </c>
      <c r="E16" s="680">
        <v>2351</v>
      </c>
      <c r="F16" s="680">
        <v>4499</v>
      </c>
      <c r="G16" s="695">
        <v>12029</v>
      </c>
    </row>
    <row r="17" spans="2:7">
      <c r="B17" s="184" t="s">
        <v>13</v>
      </c>
      <c r="C17" s="680">
        <v>2357</v>
      </c>
      <c r="D17" s="680">
        <v>4888</v>
      </c>
      <c r="E17" s="680">
        <v>2460</v>
      </c>
      <c r="F17" s="680">
        <v>4808</v>
      </c>
      <c r="G17" s="695">
        <v>14513</v>
      </c>
    </row>
    <row r="18" spans="2:7">
      <c r="B18" s="184" t="s">
        <v>14</v>
      </c>
      <c r="C18" s="680">
        <v>1797</v>
      </c>
      <c r="D18" s="680">
        <v>4306</v>
      </c>
      <c r="E18" s="680">
        <v>2665</v>
      </c>
      <c r="F18" s="680">
        <v>6095</v>
      </c>
      <c r="G18" s="695">
        <v>14863</v>
      </c>
    </row>
    <row r="19" spans="2:7">
      <c r="B19" s="184" t="s">
        <v>15</v>
      </c>
      <c r="C19" s="680">
        <v>1790</v>
      </c>
      <c r="D19" s="680">
        <v>4389</v>
      </c>
      <c r="E19" s="680">
        <v>2117</v>
      </c>
      <c r="F19" s="680">
        <v>2655</v>
      </c>
      <c r="G19" s="695">
        <v>10951</v>
      </c>
    </row>
    <row r="20" spans="2:7">
      <c r="B20" s="184" t="s">
        <v>16</v>
      </c>
      <c r="C20" s="680">
        <v>1779</v>
      </c>
      <c r="D20" s="680">
        <v>4841</v>
      </c>
      <c r="E20" s="680">
        <v>2892</v>
      </c>
      <c r="F20" s="680">
        <v>3195</v>
      </c>
      <c r="G20" s="695">
        <v>12707</v>
      </c>
    </row>
    <row r="21" spans="2:7">
      <c r="B21" s="184" t="s">
        <v>17</v>
      </c>
      <c r="C21" s="680">
        <v>1531</v>
      </c>
      <c r="D21" s="680">
        <v>6108</v>
      </c>
      <c r="E21" s="680">
        <v>2316</v>
      </c>
      <c r="F21" s="680">
        <v>4265</v>
      </c>
      <c r="G21" s="695">
        <v>14220</v>
      </c>
    </row>
    <row r="22" spans="2:7">
      <c r="B22" s="184" t="s">
        <v>18</v>
      </c>
      <c r="C22" s="680">
        <v>2002</v>
      </c>
      <c r="D22" s="680">
        <v>5217</v>
      </c>
      <c r="E22" s="680">
        <v>2481</v>
      </c>
      <c r="F22" s="680">
        <v>2904</v>
      </c>
      <c r="G22" s="695">
        <v>12604</v>
      </c>
    </row>
    <row r="23" spans="2:7">
      <c r="B23" s="184" t="s">
        <v>19</v>
      </c>
      <c r="C23" s="680">
        <v>2756</v>
      </c>
      <c r="D23" s="680">
        <v>3867</v>
      </c>
      <c r="E23" s="680">
        <v>2599</v>
      </c>
      <c r="F23" s="680">
        <v>4206</v>
      </c>
      <c r="G23" s="695">
        <v>13428</v>
      </c>
    </row>
    <row r="24" spans="2:7">
      <c r="B24" s="184" t="s">
        <v>20</v>
      </c>
      <c r="C24" s="680">
        <v>3201</v>
      </c>
      <c r="D24" s="680">
        <v>3268</v>
      </c>
      <c r="E24" s="680">
        <v>2348</v>
      </c>
      <c r="F24" s="680">
        <v>4181</v>
      </c>
      <c r="G24" s="695">
        <v>12998</v>
      </c>
    </row>
    <row r="25" spans="2:7">
      <c r="B25" s="184" t="s">
        <v>21</v>
      </c>
      <c r="C25" s="680">
        <v>2193</v>
      </c>
      <c r="D25" s="680">
        <v>4500</v>
      </c>
      <c r="E25" s="680">
        <v>1869</v>
      </c>
      <c r="F25" s="680">
        <v>2432</v>
      </c>
      <c r="G25" s="695">
        <v>10994</v>
      </c>
    </row>
    <row r="26" spans="2:7">
      <c r="B26" s="184" t="s">
        <v>22</v>
      </c>
      <c r="C26" s="680">
        <v>2565</v>
      </c>
      <c r="D26" s="680">
        <v>3425</v>
      </c>
      <c r="E26" s="680">
        <v>2091</v>
      </c>
      <c r="F26" s="680">
        <v>3352</v>
      </c>
      <c r="G26" s="695">
        <v>11433</v>
      </c>
    </row>
    <row r="27" spans="2:7">
      <c r="B27" s="185" t="s">
        <v>23</v>
      </c>
      <c r="C27" s="680">
        <v>4169</v>
      </c>
      <c r="D27" s="680">
        <v>4412</v>
      </c>
      <c r="E27" s="680">
        <v>2006</v>
      </c>
      <c r="F27" s="680">
        <v>6743</v>
      </c>
      <c r="G27" s="695">
        <v>17330</v>
      </c>
    </row>
    <row r="28" spans="2:7">
      <c r="B28" s="184" t="s">
        <v>24</v>
      </c>
      <c r="C28" s="680">
        <v>2202</v>
      </c>
      <c r="D28" s="680">
        <v>4874</v>
      </c>
      <c r="E28" s="680">
        <v>2206</v>
      </c>
      <c r="F28" s="680">
        <v>3704</v>
      </c>
      <c r="G28" s="695">
        <v>12986</v>
      </c>
    </row>
    <row r="29" spans="2:7">
      <c r="B29" s="184" t="s">
        <v>25</v>
      </c>
      <c r="C29" s="680">
        <v>2261</v>
      </c>
      <c r="D29" s="680">
        <v>6997</v>
      </c>
      <c r="E29" s="680">
        <v>4729</v>
      </c>
      <c r="F29" s="680">
        <v>3589</v>
      </c>
      <c r="G29" s="695">
        <v>17576</v>
      </c>
    </row>
    <row r="30" spans="2:7">
      <c r="B30" s="184" t="s">
        <v>26</v>
      </c>
      <c r="C30" s="680">
        <v>5861</v>
      </c>
      <c r="D30" s="680">
        <v>10241</v>
      </c>
      <c r="E30" s="680">
        <v>11412</v>
      </c>
      <c r="F30" s="680">
        <v>15355</v>
      </c>
      <c r="G30" s="695">
        <v>42869</v>
      </c>
    </row>
    <row r="31" spans="2:7">
      <c r="B31" s="184" t="s">
        <v>27</v>
      </c>
      <c r="C31" s="680">
        <v>2662</v>
      </c>
      <c r="D31" s="680">
        <v>6595</v>
      </c>
      <c r="E31" s="680">
        <v>1913</v>
      </c>
      <c r="F31" s="680">
        <v>2853</v>
      </c>
      <c r="G31" s="695">
        <v>14023</v>
      </c>
    </row>
    <row r="32" spans="2:7">
      <c r="B32" s="184" t="s">
        <v>28</v>
      </c>
      <c r="C32" s="680">
        <v>2177</v>
      </c>
      <c r="D32" s="680">
        <v>7478</v>
      </c>
      <c r="E32" s="680">
        <v>2170</v>
      </c>
      <c r="F32" s="680">
        <v>6825</v>
      </c>
      <c r="G32" s="695">
        <v>18650</v>
      </c>
    </row>
    <row r="33" spans="2:7">
      <c r="B33" s="184" t="s">
        <v>29</v>
      </c>
      <c r="C33" s="680">
        <v>2270</v>
      </c>
      <c r="D33" s="680">
        <v>5810</v>
      </c>
      <c r="E33" s="680">
        <v>1641</v>
      </c>
      <c r="F33" s="680">
        <v>3818</v>
      </c>
      <c r="G33" s="695">
        <v>13539</v>
      </c>
    </row>
    <row r="34" spans="2:7">
      <c r="B34" s="184" t="s">
        <v>30</v>
      </c>
      <c r="C34" s="680">
        <v>2101</v>
      </c>
      <c r="D34" s="680">
        <v>5517</v>
      </c>
      <c r="E34" s="680">
        <v>1398</v>
      </c>
      <c r="F34" s="680">
        <v>3793</v>
      </c>
      <c r="G34" s="695">
        <v>12809</v>
      </c>
    </row>
    <row r="35" spans="2:7">
      <c r="B35" s="184" t="s">
        <v>31</v>
      </c>
      <c r="C35" s="680">
        <v>2137</v>
      </c>
      <c r="D35" s="680">
        <v>4679</v>
      </c>
      <c r="E35" s="680">
        <v>2038</v>
      </c>
      <c r="F35" s="680">
        <v>2762</v>
      </c>
      <c r="G35" s="695">
        <v>11616</v>
      </c>
    </row>
    <row r="36" spans="2:7">
      <c r="B36" s="184" t="s">
        <v>32</v>
      </c>
      <c r="C36" s="680">
        <v>2081</v>
      </c>
      <c r="D36" s="680">
        <v>4490</v>
      </c>
      <c r="E36" s="680">
        <v>1327</v>
      </c>
      <c r="F36" s="680">
        <v>2401</v>
      </c>
      <c r="G36" s="695">
        <v>10299</v>
      </c>
    </row>
    <row r="37" spans="2:7" ht="15.75" thickBot="1">
      <c r="B37" s="206" t="s">
        <v>33</v>
      </c>
      <c r="C37" s="697">
        <v>2185</v>
      </c>
      <c r="D37" s="697">
        <v>3380</v>
      </c>
      <c r="E37" s="697">
        <v>1343</v>
      </c>
      <c r="F37" s="697">
        <v>2574</v>
      </c>
      <c r="G37" s="698">
        <v>9482</v>
      </c>
    </row>
    <row r="38" spans="2:7">
      <c r="B38" s="224" t="s">
        <v>324</v>
      </c>
      <c r="C38" s="699">
        <v>61851</v>
      </c>
      <c r="D38" s="699">
        <v>126179</v>
      </c>
      <c r="E38" s="700">
        <v>69153</v>
      </c>
      <c r="F38" s="700">
        <v>115962</v>
      </c>
      <c r="G38" s="701">
        <v>373145</v>
      </c>
    </row>
    <row r="39" spans="2:7">
      <c r="B39" s="96">
        <v>2016</v>
      </c>
      <c r="C39" s="680">
        <v>67415</v>
      </c>
      <c r="D39" s="680">
        <v>131743</v>
      </c>
      <c r="E39" s="680">
        <v>74717</v>
      </c>
      <c r="F39" s="680">
        <v>121561</v>
      </c>
      <c r="G39" s="681">
        <v>395436</v>
      </c>
    </row>
    <row r="40" spans="2:7">
      <c r="B40" s="96">
        <v>2015</v>
      </c>
      <c r="C40" s="680">
        <v>50632</v>
      </c>
      <c r="D40" s="680">
        <v>89985</v>
      </c>
      <c r="E40" s="680">
        <v>50459</v>
      </c>
      <c r="F40" s="680">
        <v>101853</v>
      </c>
      <c r="G40" s="681">
        <v>292929</v>
      </c>
    </row>
    <row r="41" spans="2:7">
      <c r="B41" s="96">
        <v>2014</v>
      </c>
      <c r="C41" s="680">
        <v>59173</v>
      </c>
      <c r="D41" s="680">
        <v>98275</v>
      </c>
      <c r="E41" s="680">
        <v>57336</v>
      </c>
      <c r="F41" s="680">
        <v>109055</v>
      </c>
      <c r="G41" s="681">
        <v>323839</v>
      </c>
    </row>
    <row r="42" spans="2:7" ht="15.75" thickBot="1">
      <c r="B42" s="696">
        <v>2013</v>
      </c>
      <c r="C42" s="684">
        <v>39731</v>
      </c>
      <c r="D42" s="684">
        <v>78455</v>
      </c>
      <c r="E42" s="684">
        <v>37394</v>
      </c>
      <c r="F42" s="684">
        <v>88407</v>
      </c>
      <c r="G42" s="685">
        <v>243987</v>
      </c>
    </row>
    <row r="43" spans="2:7" ht="15.75" thickTop="1">
      <c r="B43" s="523" t="s">
        <v>326</v>
      </c>
      <c r="C43" s="523"/>
      <c r="D43" s="523"/>
      <c r="E43" s="523"/>
      <c r="F43" s="523"/>
      <c r="G43" s="523"/>
    </row>
  </sheetData>
  <mergeCells count="8">
    <mergeCell ref="B43:G43"/>
    <mergeCell ref="B4:G4"/>
    <mergeCell ref="B5:G5"/>
    <mergeCell ref="B6:G6"/>
    <mergeCell ref="B8:B10"/>
    <mergeCell ref="C8:D9"/>
    <mergeCell ref="E8:F9"/>
    <mergeCell ref="G8:G10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B2:G41"/>
  <sheetViews>
    <sheetView topLeftCell="A19" workbookViewId="0">
      <selection activeCell="I34" sqref="I34"/>
    </sheetView>
  </sheetViews>
  <sheetFormatPr defaultRowHeight="15"/>
  <cols>
    <col min="1" max="1" width="15.42578125" customWidth="1"/>
    <col min="2" max="2" width="20.85546875" customWidth="1"/>
    <col min="7" max="7" width="15.7109375" customWidth="1"/>
  </cols>
  <sheetData>
    <row r="2" spans="2:7">
      <c r="B2" s="500" t="s">
        <v>300</v>
      </c>
      <c r="C2" s="500"/>
      <c r="D2" s="500"/>
      <c r="E2" s="500"/>
      <c r="F2" s="500"/>
      <c r="G2" s="500"/>
    </row>
    <row r="3" spans="2:7">
      <c r="B3" s="501" t="s">
        <v>114</v>
      </c>
      <c r="C3" s="501"/>
      <c r="D3" s="501"/>
      <c r="E3" s="501"/>
      <c r="F3" s="501"/>
      <c r="G3" s="501"/>
    </row>
    <row r="4" spans="2:7">
      <c r="B4" s="501" t="s">
        <v>335</v>
      </c>
      <c r="C4" s="501"/>
      <c r="D4" s="501"/>
      <c r="E4" s="501"/>
      <c r="F4" s="501"/>
      <c r="G4" s="501"/>
    </row>
    <row r="5" spans="2:7" ht="15.75" thickBot="1">
      <c r="B5" s="17"/>
      <c r="C5" s="4"/>
      <c r="D5" s="4"/>
      <c r="E5" s="4"/>
      <c r="F5" s="4"/>
      <c r="G5" s="4"/>
    </row>
    <row r="6" spans="2:7" ht="16.5" thickTop="1" thickBot="1">
      <c r="B6" s="564" t="s">
        <v>1</v>
      </c>
      <c r="C6" s="566" t="s">
        <v>102</v>
      </c>
      <c r="D6" s="566"/>
      <c r="E6" s="566" t="s">
        <v>103</v>
      </c>
      <c r="F6" s="566"/>
      <c r="G6" s="571" t="s">
        <v>99</v>
      </c>
    </row>
    <row r="7" spans="2:7" ht="15.75" thickBot="1">
      <c r="B7" s="565"/>
      <c r="C7" s="567"/>
      <c r="D7" s="567"/>
      <c r="E7" s="567"/>
      <c r="F7" s="567"/>
      <c r="G7" s="572"/>
    </row>
    <row r="8" spans="2:7" ht="15.75" thickBot="1">
      <c r="B8" s="565"/>
      <c r="C8" s="394" t="s">
        <v>104</v>
      </c>
      <c r="D8" s="394" t="s">
        <v>105</v>
      </c>
      <c r="E8" s="394" t="s">
        <v>104</v>
      </c>
      <c r="F8" s="394" t="s">
        <v>105</v>
      </c>
      <c r="G8" s="572"/>
    </row>
    <row r="9" spans="2:7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86" t="s">
        <v>248</v>
      </c>
    </row>
    <row r="10" spans="2:7">
      <c r="B10" s="702" t="s">
        <v>8</v>
      </c>
      <c r="C10" s="703">
        <v>0</v>
      </c>
      <c r="D10" s="704">
        <v>39875</v>
      </c>
      <c r="E10" s="703">
        <v>0</v>
      </c>
      <c r="F10" s="704">
        <v>41911</v>
      </c>
      <c r="G10" s="705">
        <v>81786</v>
      </c>
    </row>
    <row r="11" spans="2:7">
      <c r="B11" s="706" t="s">
        <v>9</v>
      </c>
      <c r="C11" s="707">
        <v>0</v>
      </c>
      <c r="D11" s="708">
        <v>49177</v>
      </c>
      <c r="E11" s="707">
        <v>0</v>
      </c>
      <c r="F11" s="708">
        <v>50184</v>
      </c>
      <c r="G11" s="709">
        <v>99361</v>
      </c>
    </row>
    <row r="12" spans="2:7">
      <c r="B12" s="706" t="s">
        <v>10</v>
      </c>
      <c r="C12" s="707">
        <v>0</v>
      </c>
      <c r="D12" s="708">
        <v>51879</v>
      </c>
      <c r="E12" s="707">
        <v>0</v>
      </c>
      <c r="F12" s="708">
        <v>53470</v>
      </c>
      <c r="G12" s="709">
        <v>105349</v>
      </c>
    </row>
    <row r="13" spans="2:7">
      <c r="B13" s="706" t="s">
        <v>11</v>
      </c>
      <c r="C13" s="707">
        <v>0</v>
      </c>
      <c r="D13" s="708">
        <v>69385</v>
      </c>
      <c r="E13" s="707">
        <v>0</v>
      </c>
      <c r="F13" s="708">
        <v>106750</v>
      </c>
      <c r="G13" s="709">
        <v>176135</v>
      </c>
    </row>
    <row r="14" spans="2:7">
      <c r="B14" s="706" t="s">
        <v>12</v>
      </c>
      <c r="C14" s="707">
        <v>0</v>
      </c>
      <c r="D14" s="708">
        <v>48854</v>
      </c>
      <c r="E14" s="707">
        <v>0</v>
      </c>
      <c r="F14" s="708">
        <v>47563</v>
      </c>
      <c r="G14" s="709">
        <v>96417</v>
      </c>
    </row>
    <row r="15" spans="2:7">
      <c r="B15" s="706" t="s">
        <v>13</v>
      </c>
      <c r="C15" s="707">
        <v>0</v>
      </c>
      <c r="D15" s="708">
        <v>51915</v>
      </c>
      <c r="E15" s="707">
        <v>0</v>
      </c>
      <c r="F15" s="708">
        <v>54322</v>
      </c>
      <c r="G15" s="709">
        <v>106237</v>
      </c>
    </row>
    <row r="16" spans="2:7">
      <c r="B16" s="706" t="s">
        <v>14</v>
      </c>
      <c r="C16" s="707">
        <v>0</v>
      </c>
      <c r="D16" s="708">
        <v>59188</v>
      </c>
      <c r="E16" s="707">
        <v>0</v>
      </c>
      <c r="F16" s="708">
        <v>67574</v>
      </c>
      <c r="G16" s="709">
        <v>126762</v>
      </c>
    </row>
    <row r="17" spans="2:7">
      <c r="B17" s="706" t="s">
        <v>15</v>
      </c>
      <c r="C17" s="707">
        <v>0</v>
      </c>
      <c r="D17" s="708">
        <v>54004</v>
      </c>
      <c r="E17" s="707">
        <v>0</v>
      </c>
      <c r="F17" s="708">
        <v>57784</v>
      </c>
      <c r="G17" s="709">
        <v>111788</v>
      </c>
    </row>
    <row r="18" spans="2:7">
      <c r="B18" s="706" t="s">
        <v>16</v>
      </c>
      <c r="C18" s="707">
        <v>0</v>
      </c>
      <c r="D18" s="708">
        <v>62871</v>
      </c>
      <c r="E18" s="707">
        <v>0</v>
      </c>
      <c r="F18" s="708">
        <v>127015</v>
      </c>
      <c r="G18" s="709">
        <v>189886</v>
      </c>
    </row>
    <row r="19" spans="2:7">
      <c r="B19" s="706" t="s">
        <v>17</v>
      </c>
      <c r="C19" s="707">
        <v>0</v>
      </c>
      <c r="D19" s="708">
        <v>66183</v>
      </c>
      <c r="E19" s="707">
        <v>0</v>
      </c>
      <c r="F19" s="708">
        <v>61054</v>
      </c>
      <c r="G19" s="709">
        <v>127237</v>
      </c>
    </row>
    <row r="20" spans="2:7">
      <c r="B20" s="706" t="s">
        <v>18</v>
      </c>
      <c r="C20" s="707">
        <v>0</v>
      </c>
      <c r="D20" s="707">
        <v>0</v>
      </c>
      <c r="E20" s="707">
        <v>0</v>
      </c>
      <c r="F20" s="707">
        <v>0</v>
      </c>
      <c r="G20" s="710">
        <v>0</v>
      </c>
    </row>
    <row r="21" spans="2:7">
      <c r="B21" s="706" t="s">
        <v>19</v>
      </c>
      <c r="C21" s="707">
        <v>0</v>
      </c>
      <c r="D21" s="708">
        <v>52867</v>
      </c>
      <c r="E21" s="707">
        <v>0</v>
      </c>
      <c r="F21" s="708">
        <v>66321</v>
      </c>
      <c r="G21" s="709">
        <v>119188</v>
      </c>
    </row>
    <row r="22" spans="2:7">
      <c r="B22" s="706" t="s">
        <v>20</v>
      </c>
      <c r="C22" s="707">
        <v>0</v>
      </c>
      <c r="D22" s="708">
        <v>55108</v>
      </c>
      <c r="E22" s="707">
        <v>0</v>
      </c>
      <c r="F22" s="708">
        <v>50263</v>
      </c>
      <c r="G22" s="709">
        <v>105371</v>
      </c>
    </row>
    <row r="23" spans="2:7">
      <c r="B23" s="706" t="s">
        <v>21</v>
      </c>
      <c r="C23" s="707">
        <v>0</v>
      </c>
      <c r="D23" s="708">
        <v>52163</v>
      </c>
      <c r="E23" s="707">
        <v>0</v>
      </c>
      <c r="F23" s="708">
        <v>49938</v>
      </c>
      <c r="G23" s="709">
        <v>102101</v>
      </c>
    </row>
    <row r="24" spans="2:7">
      <c r="B24" s="706" t="s">
        <v>22</v>
      </c>
      <c r="C24" s="707">
        <v>0</v>
      </c>
      <c r="D24" s="708">
        <v>50576</v>
      </c>
      <c r="E24" s="707">
        <v>0</v>
      </c>
      <c r="F24" s="708">
        <v>52053</v>
      </c>
      <c r="G24" s="709">
        <v>102629</v>
      </c>
    </row>
    <row r="25" spans="2:7">
      <c r="B25" s="711" t="s">
        <v>23</v>
      </c>
      <c r="C25" s="707">
        <v>0</v>
      </c>
      <c r="D25" s="708">
        <v>52274</v>
      </c>
      <c r="E25" s="707">
        <v>0</v>
      </c>
      <c r="F25" s="708">
        <v>64641</v>
      </c>
      <c r="G25" s="709">
        <v>116915</v>
      </c>
    </row>
    <row r="26" spans="2:7">
      <c r="B26" s="706" t="s">
        <v>24</v>
      </c>
      <c r="C26" s="707">
        <v>0</v>
      </c>
      <c r="D26" s="708">
        <v>33998</v>
      </c>
      <c r="E26" s="707">
        <v>0</v>
      </c>
      <c r="F26" s="708">
        <v>33998</v>
      </c>
      <c r="G26" s="709">
        <v>67996</v>
      </c>
    </row>
    <row r="27" spans="2:7">
      <c r="B27" s="706" t="s">
        <v>25</v>
      </c>
      <c r="C27" s="707">
        <v>0</v>
      </c>
      <c r="D27" s="708">
        <v>50148</v>
      </c>
      <c r="E27" s="707">
        <v>0</v>
      </c>
      <c r="F27" s="708">
        <v>52526</v>
      </c>
      <c r="G27" s="709">
        <v>102674</v>
      </c>
    </row>
    <row r="28" spans="2:7">
      <c r="B28" s="706" t="s">
        <v>26</v>
      </c>
      <c r="C28" s="707">
        <v>0</v>
      </c>
      <c r="D28" s="708">
        <v>53212</v>
      </c>
      <c r="E28" s="707">
        <v>0</v>
      </c>
      <c r="F28" s="708">
        <v>59146</v>
      </c>
      <c r="G28" s="709">
        <v>112358</v>
      </c>
    </row>
    <row r="29" spans="2:7">
      <c r="B29" s="706" t="s">
        <v>27</v>
      </c>
      <c r="C29" s="707">
        <v>0</v>
      </c>
      <c r="D29" s="708">
        <v>54485</v>
      </c>
      <c r="E29" s="707">
        <v>0</v>
      </c>
      <c r="F29" s="708">
        <v>69791</v>
      </c>
      <c r="G29" s="709">
        <v>124276</v>
      </c>
    </row>
    <row r="30" spans="2:7">
      <c r="B30" s="706" t="s">
        <v>28</v>
      </c>
      <c r="C30" s="707">
        <v>0</v>
      </c>
      <c r="D30" s="708">
        <v>73347</v>
      </c>
      <c r="E30" s="707">
        <v>0</v>
      </c>
      <c r="F30" s="708">
        <v>146823</v>
      </c>
      <c r="G30" s="709">
        <v>220170</v>
      </c>
    </row>
    <row r="31" spans="2:7">
      <c r="B31" s="706" t="s">
        <v>29</v>
      </c>
      <c r="C31" s="707">
        <v>0</v>
      </c>
      <c r="D31" s="708">
        <v>64310</v>
      </c>
      <c r="E31" s="707">
        <v>0</v>
      </c>
      <c r="F31" s="708">
        <v>96610</v>
      </c>
      <c r="G31" s="709">
        <v>160920</v>
      </c>
    </row>
    <row r="32" spans="2:7">
      <c r="B32" s="706" t="s">
        <v>30</v>
      </c>
      <c r="C32" s="707">
        <v>0</v>
      </c>
      <c r="D32" s="708">
        <v>39322</v>
      </c>
      <c r="E32" s="707">
        <v>0</v>
      </c>
      <c r="F32" s="708">
        <v>50419</v>
      </c>
      <c r="G32" s="709">
        <v>89741</v>
      </c>
    </row>
    <row r="33" spans="2:7">
      <c r="B33" s="706" t="s">
        <v>31</v>
      </c>
      <c r="C33" s="707">
        <v>0</v>
      </c>
      <c r="D33" s="708">
        <v>45170</v>
      </c>
      <c r="E33" s="707">
        <v>0</v>
      </c>
      <c r="F33" s="708">
        <v>48093</v>
      </c>
      <c r="G33" s="709">
        <v>93263</v>
      </c>
    </row>
    <row r="34" spans="2:7">
      <c r="B34" s="706" t="s">
        <v>32</v>
      </c>
      <c r="C34" s="707">
        <v>0</v>
      </c>
      <c r="D34" s="707">
        <v>0</v>
      </c>
      <c r="E34" s="707">
        <v>0</v>
      </c>
      <c r="F34" s="707">
        <v>0</v>
      </c>
      <c r="G34" s="710">
        <v>0</v>
      </c>
    </row>
    <row r="35" spans="2:7" ht="15.75" thickBot="1">
      <c r="B35" s="712" t="s">
        <v>33</v>
      </c>
      <c r="C35" s="713">
        <v>0</v>
      </c>
      <c r="D35" s="714">
        <v>48090</v>
      </c>
      <c r="E35" s="713">
        <v>0</v>
      </c>
      <c r="F35" s="714">
        <v>50141</v>
      </c>
      <c r="G35" s="715">
        <v>98231</v>
      </c>
    </row>
    <row r="36" spans="2:7">
      <c r="B36" s="224" t="s">
        <v>324</v>
      </c>
      <c r="C36" s="226">
        <v>0</v>
      </c>
      <c r="D36" s="716">
        <v>1278401</v>
      </c>
      <c r="E36" s="226">
        <v>0</v>
      </c>
      <c r="F36" s="716">
        <v>1558390</v>
      </c>
      <c r="G36" s="717">
        <v>2836791</v>
      </c>
    </row>
    <row r="37" spans="2:7">
      <c r="B37" s="96">
        <v>2016</v>
      </c>
      <c r="C37" s="679">
        <v>0</v>
      </c>
      <c r="D37" s="680">
        <v>339997</v>
      </c>
      <c r="E37" s="679">
        <v>0</v>
      </c>
      <c r="F37" s="680">
        <v>527825</v>
      </c>
      <c r="G37" s="681">
        <v>867822</v>
      </c>
    </row>
    <row r="38" spans="2:7">
      <c r="B38" s="96">
        <v>2015</v>
      </c>
      <c r="C38" s="679" t="s">
        <v>36</v>
      </c>
      <c r="D38" s="680">
        <v>392822</v>
      </c>
      <c r="E38" s="679" t="s">
        <v>36</v>
      </c>
      <c r="F38" s="680">
        <v>653047</v>
      </c>
      <c r="G38" s="681">
        <v>1045869</v>
      </c>
    </row>
    <row r="39" spans="2:7">
      <c r="B39" s="96">
        <v>2014</v>
      </c>
      <c r="C39" s="679" t="s">
        <v>36</v>
      </c>
      <c r="D39" s="680">
        <v>392497</v>
      </c>
      <c r="E39" s="679" t="s">
        <v>36</v>
      </c>
      <c r="F39" s="680">
        <v>651977</v>
      </c>
      <c r="G39" s="681">
        <v>1044474</v>
      </c>
    </row>
    <row r="40" spans="2:7" ht="15.75" thickBot="1">
      <c r="B40" s="696">
        <v>2013</v>
      </c>
      <c r="C40" s="683" t="s">
        <v>36</v>
      </c>
      <c r="D40" s="684">
        <v>444620</v>
      </c>
      <c r="E40" s="683" t="s">
        <v>36</v>
      </c>
      <c r="F40" s="684">
        <v>743247</v>
      </c>
      <c r="G40" s="685">
        <v>1187867</v>
      </c>
    </row>
    <row r="41" spans="2:7" ht="15.75" thickTop="1">
      <c r="B41" s="523" t="s">
        <v>326</v>
      </c>
      <c r="C41" s="523"/>
      <c r="D41" s="523"/>
      <c r="E41" s="523"/>
      <c r="F41" s="523"/>
      <c r="G41" s="523"/>
    </row>
  </sheetData>
  <mergeCells count="8">
    <mergeCell ref="B41:G41"/>
    <mergeCell ref="B2:G2"/>
    <mergeCell ref="B3:G3"/>
    <mergeCell ref="B4:G4"/>
    <mergeCell ref="B6:B8"/>
    <mergeCell ref="C6:D7"/>
    <mergeCell ref="E6:F7"/>
    <mergeCell ref="G6:G8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B3:G42"/>
  <sheetViews>
    <sheetView topLeftCell="A22" workbookViewId="0">
      <selection activeCell="J39" sqref="J39"/>
    </sheetView>
  </sheetViews>
  <sheetFormatPr defaultRowHeight="15"/>
  <cols>
    <col min="1" max="1" width="16" customWidth="1"/>
    <col min="2" max="2" width="21.28515625" customWidth="1"/>
    <col min="7" max="7" width="14.140625" customWidth="1"/>
  </cols>
  <sheetData>
    <row r="3" spans="2:7">
      <c r="B3" s="500" t="s">
        <v>299</v>
      </c>
      <c r="C3" s="500"/>
      <c r="D3" s="500"/>
      <c r="E3" s="500"/>
      <c r="F3" s="500"/>
      <c r="G3" s="500"/>
    </row>
    <row r="4" spans="2:7">
      <c r="B4" s="501" t="s">
        <v>115</v>
      </c>
      <c r="C4" s="501"/>
      <c r="D4" s="501"/>
      <c r="E4" s="501"/>
      <c r="F4" s="501"/>
      <c r="G4" s="501"/>
    </row>
    <row r="5" spans="2:7">
      <c r="B5" s="501" t="s">
        <v>335</v>
      </c>
      <c r="C5" s="501"/>
      <c r="D5" s="501"/>
      <c r="E5" s="501"/>
      <c r="F5" s="501"/>
      <c r="G5" s="501"/>
    </row>
    <row r="6" spans="2:7" ht="15.75" thickBot="1">
      <c r="B6" s="17"/>
      <c r="C6" s="4"/>
      <c r="D6" s="4"/>
      <c r="E6" s="4"/>
      <c r="F6" s="4"/>
      <c r="G6" s="4"/>
    </row>
    <row r="7" spans="2:7" ht="16.5" thickTop="1" thickBot="1">
      <c r="B7" s="564" t="s">
        <v>1</v>
      </c>
      <c r="C7" s="566" t="s">
        <v>102</v>
      </c>
      <c r="D7" s="566"/>
      <c r="E7" s="566" t="s">
        <v>103</v>
      </c>
      <c r="F7" s="566"/>
      <c r="G7" s="571" t="s">
        <v>99</v>
      </c>
    </row>
    <row r="8" spans="2:7" ht="15.75" thickBot="1">
      <c r="B8" s="565"/>
      <c r="C8" s="567"/>
      <c r="D8" s="567"/>
      <c r="E8" s="567"/>
      <c r="F8" s="567"/>
      <c r="G8" s="572"/>
    </row>
    <row r="9" spans="2:7" ht="15.75" thickBot="1">
      <c r="B9" s="565"/>
      <c r="C9" s="394" t="s">
        <v>104</v>
      </c>
      <c r="D9" s="394" t="s">
        <v>105</v>
      </c>
      <c r="E9" s="394" t="s">
        <v>104</v>
      </c>
      <c r="F9" s="394" t="s">
        <v>105</v>
      </c>
      <c r="G9" s="572"/>
    </row>
    <row r="10" spans="2:7" ht="15.75" thickBot="1">
      <c r="B10" s="657" t="s">
        <v>243</v>
      </c>
      <c r="C10" s="658" t="s">
        <v>244</v>
      </c>
      <c r="D10" s="658" t="s">
        <v>245</v>
      </c>
      <c r="E10" s="658" t="s">
        <v>246</v>
      </c>
      <c r="F10" s="658" t="s">
        <v>247</v>
      </c>
      <c r="G10" s="659" t="s">
        <v>248</v>
      </c>
    </row>
    <row r="11" spans="2:7">
      <c r="B11" s="183" t="s">
        <v>8</v>
      </c>
      <c r="C11" s="704">
        <v>2345</v>
      </c>
      <c r="D11" s="704">
        <v>12135</v>
      </c>
      <c r="E11" s="703">
        <v>514</v>
      </c>
      <c r="F11" s="704">
        <v>2204</v>
      </c>
      <c r="G11" s="718">
        <v>17198</v>
      </c>
    </row>
    <row r="12" spans="2:7">
      <c r="B12" s="184" t="s">
        <v>9</v>
      </c>
      <c r="C12" s="708">
        <v>5262</v>
      </c>
      <c r="D12" s="708">
        <v>22417</v>
      </c>
      <c r="E12" s="708">
        <v>3661</v>
      </c>
      <c r="F12" s="708">
        <v>15787</v>
      </c>
      <c r="G12" s="719">
        <v>47127</v>
      </c>
    </row>
    <row r="13" spans="2:7">
      <c r="B13" s="184" t="s">
        <v>10</v>
      </c>
      <c r="C13" s="707">
        <v>377</v>
      </c>
      <c r="D13" s="708">
        <v>9836</v>
      </c>
      <c r="E13" s="707">
        <v>427</v>
      </c>
      <c r="F13" s="708">
        <v>1254</v>
      </c>
      <c r="G13" s="719">
        <v>11894</v>
      </c>
    </row>
    <row r="14" spans="2:7">
      <c r="B14" s="184" t="s">
        <v>11</v>
      </c>
      <c r="C14" s="708">
        <v>10891</v>
      </c>
      <c r="D14" s="708">
        <v>12911</v>
      </c>
      <c r="E14" s="708">
        <v>6224</v>
      </c>
      <c r="F14" s="708">
        <v>22780</v>
      </c>
      <c r="G14" s="719">
        <v>52806</v>
      </c>
    </row>
    <row r="15" spans="2:7">
      <c r="B15" s="184" t="s">
        <v>12</v>
      </c>
      <c r="C15" s="707">
        <v>0</v>
      </c>
      <c r="D15" s="707">
        <v>0</v>
      </c>
      <c r="E15" s="707">
        <v>0</v>
      </c>
      <c r="F15" s="707">
        <v>0</v>
      </c>
      <c r="G15" s="720">
        <v>0</v>
      </c>
    </row>
    <row r="16" spans="2:7">
      <c r="B16" s="184" t="s">
        <v>13</v>
      </c>
      <c r="C16" s="707">
        <v>0</v>
      </c>
      <c r="D16" s="707">
        <v>0</v>
      </c>
      <c r="E16" s="707">
        <v>0</v>
      </c>
      <c r="F16" s="707">
        <v>0</v>
      </c>
      <c r="G16" s="720">
        <v>0</v>
      </c>
    </row>
    <row r="17" spans="2:7">
      <c r="B17" s="184" t="s">
        <v>14</v>
      </c>
      <c r="C17" s="708">
        <v>3144</v>
      </c>
      <c r="D17" s="708">
        <v>5496</v>
      </c>
      <c r="E17" s="708">
        <v>2029</v>
      </c>
      <c r="F17" s="708">
        <v>1186</v>
      </c>
      <c r="G17" s="719">
        <v>11855</v>
      </c>
    </row>
    <row r="18" spans="2:7">
      <c r="B18" s="184" t="s">
        <v>15</v>
      </c>
      <c r="C18" s="707">
        <v>0</v>
      </c>
      <c r="D18" s="707">
        <v>0</v>
      </c>
      <c r="E18" s="707">
        <v>0</v>
      </c>
      <c r="F18" s="707">
        <v>0</v>
      </c>
      <c r="G18" s="720">
        <v>0</v>
      </c>
    </row>
    <row r="19" spans="2:7">
      <c r="B19" s="184" t="s">
        <v>16</v>
      </c>
      <c r="C19" s="708">
        <v>3894</v>
      </c>
      <c r="D19" s="708">
        <v>11245</v>
      </c>
      <c r="E19" s="708">
        <v>2978</v>
      </c>
      <c r="F19" s="708">
        <v>4241</v>
      </c>
      <c r="G19" s="719">
        <v>22358</v>
      </c>
    </row>
    <row r="20" spans="2:7">
      <c r="B20" s="184" t="s">
        <v>17</v>
      </c>
      <c r="C20" s="708">
        <v>4546</v>
      </c>
      <c r="D20" s="708">
        <v>11649</v>
      </c>
      <c r="E20" s="708">
        <v>3016</v>
      </c>
      <c r="F20" s="708">
        <v>4223</v>
      </c>
      <c r="G20" s="719">
        <v>23434</v>
      </c>
    </row>
    <row r="21" spans="2:7">
      <c r="B21" s="184" t="s">
        <v>18</v>
      </c>
      <c r="C21" s="708">
        <v>1060</v>
      </c>
      <c r="D21" s="708">
        <v>3121</v>
      </c>
      <c r="E21" s="707">
        <v>415</v>
      </c>
      <c r="F21" s="708">
        <v>1396</v>
      </c>
      <c r="G21" s="719">
        <v>5992</v>
      </c>
    </row>
    <row r="22" spans="2:7">
      <c r="B22" s="184" t="s">
        <v>19</v>
      </c>
      <c r="C22" s="708">
        <v>3997</v>
      </c>
      <c r="D22" s="708">
        <v>8929</v>
      </c>
      <c r="E22" s="707">
        <v>655</v>
      </c>
      <c r="F22" s="708">
        <v>3257</v>
      </c>
      <c r="G22" s="719">
        <v>16838</v>
      </c>
    </row>
    <row r="23" spans="2:7">
      <c r="B23" s="184" t="s">
        <v>20</v>
      </c>
      <c r="C23" s="708">
        <v>5770</v>
      </c>
      <c r="D23" s="708">
        <v>8721</v>
      </c>
      <c r="E23" s="708">
        <v>3109</v>
      </c>
      <c r="F23" s="708">
        <v>12319</v>
      </c>
      <c r="G23" s="719">
        <v>29919</v>
      </c>
    </row>
    <row r="24" spans="2:7">
      <c r="B24" s="184" t="s">
        <v>21</v>
      </c>
      <c r="C24" s="707">
        <v>185</v>
      </c>
      <c r="D24" s="708">
        <v>2817</v>
      </c>
      <c r="E24" s="707">
        <v>233</v>
      </c>
      <c r="F24" s="708">
        <v>1047</v>
      </c>
      <c r="G24" s="719">
        <v>4282</v>
      </c>
    </row>
    <row r="25" spans="2:7">
      <c r="B25" s="184" t="s">
        <v>22</v>
      </c>
      <c r="C25" s="707">
        <v>0</v>
      </c>
      <c r="D25" s="707">
        <v>0</v>
      </c>
      <c r="E25" s="707">
        <v>0</v>
      </c>
      <c r="F25" s="707">
        <v>0</v>
      </c>
      <c r="G25" s="720">
        <v>0</v>
      </c>
    </row>
    <row r="26" spans="2:7">
      <c r="B26" s="185" t="s">
        <v>23</v>
      </c>
      <c r="C26" s="708">
        <v>1174</v>
      </c>
      <c r="D26" s="708">
        <v>7293</v>
      </c>
      <c r="E26" s="707">
        <v>536</v>
      </c>
      <c r="F26" s="708">
        <v>4229</v>
      </c>
      <c r="G26" s="719">
        <v>13232</v>
      </c>
    </row>
    <row r="27" spans="2:7">
      <c r="B27" s="184" t="s">
        <v>24</v>
      </c>
      <c r="C27" s="707">
        <v>386</v>
      </c>
      <c r="D27" s="708">
        <v>5599</v>
      </c>
      <c r="E27" s="708">
        <v>1157</v>
      </c>
      <c r="F27" s="708">
        <v>7221</v>
      </c>
      <c r="G27" s="719">
        <v>14363</v>
      </c>
    </row>
    <row r="28" spans="2:7">
      <c r="B28" s="184" t="s">
        <v>25</v>
      </c>
      <c r="C28" s="707">
        <v>169</v>
      </c>
      <c r="D28" s="708">
        <v>7451</v>
      </c>
      <c r="E28" s="708">
        <v>2496</v>
      </c>
      <c r="F28" s="708">
        <v>3461</v>
      </c>
      <c r="G28" s="719">
        <v>13577</v>
      </c>
    </row>
    <row r="29" spans="2:7">
      <c r="B29" s="184" t="s">
        <v>26</v>
      </c>
      <c r="C29" s="708">
        <v>5194</v>
      </c>
      <c r="D29" s="708">
        <v>12779</v>
      </c>
      <c r="E29" s="708">
        <v>2182</v>
      </c>
      <c r="F29" s="708">
        <v>6752</v>
      </c>
      <c r="G29" s="719">
        <v>26907</v>
      </c>
    </row>
    <row r="30" spans="2:7">
      <c r="B30" s="184" t="s">
        <v>27</v>
      </c>
      <c r="C30" s="707">
        <v>354</v>
      </c>
      <c r="D30" s="708">
        <v>4129</v>
      </c>
      <c r="E30" s="708">
        <v>1633</v>
      </c>
      <c r="F30" s="708">
        <v>4073</v>
      </c>
      <c r="G30" s="719">
        <v>10189</v>
      </c>
    </row>
    <row r="31" spans="2:7">
      <c r="B31" s="184" t="s">
        <v>28</v>
      </c>
      <c r="C31" s="708">
        <v>17827</v>
      </c>
      <c r="D31" s="708">
        <v>17089</v>
      </c>
      <c r="E31" s="708">
        <v>6402</v>
      </c>
      <c r="F31" s="708">
        <v>18306</v>
      </c>
      <c r="G31" s="719">
        <v>59624</v>
      </c>
    </row>
    <row r="32" spans="2:7">
      <c r="B32" s="184" t="s">
        <v>29</v>
      </c>
      <c r="C32" s="708">
        <v>5148</v>
      </c>
      <c r="D32" s="708">
        <v>11627</v>
      </c>
      <c r="E32" s="708">
        <v>2778</v>
      </c>
      <c r="F32" s="708">
        <v>4332</v>
      </c>
      <c r="G32" s="719">
        <v>23885</v>
      </c>
    </row>
    <row r="33" spans="2:7">
      <c r="B33" s="184" t="s">
        <v>30</v>
      </c>
      <c r="C33" s="707">
        <v>0</v>
      </c>
      <c r="D33" s="707">
        <v>0</v>
      </c>
      <c r="E33" s="707">
        <v>0</v>
      </c>
      <c r="F33" s="707">
        <v>0</v>
      </c>
      <c r="G33" s="720">
        <v>0</v>
      </c>
    </row>
    <row r="34" spans="2:7">
      <c r="B34" s="184" t="s">
        <v>31</v>
      </c>
      <c r="C34" s="707">
        <v>665</v>
      </c>
      <c r="D34" s="708">
        <v>2495</v>
      </c>
      <c r="E34" s="707">
        <v>904</v>
      </c>
      <c r="F34" s="708">
        <v>2110</v>
      </c>
      <c r="G34" s="719">
        <v>6174</v>
      </c>
    </row>
    <row r="35" spans="2:7">
      <c r="B35" s="184" t="s">
        <v>32</v>
      </c>
      <c r="C35" s="707">
        <v>0</v>
      </c>
      <c r="D35" s="707">
        <v>0</v>
      </c>
      <c r="E35" s="707">
        <v>0</v>
      </c>
      <c r="F35" s="707">
        <v>0</v>
      </c>
      <c r="G35" s="720">
        <v>0</v>
      </c>
    </row>
    <row r="36" spans="2:7" ht="15.75" thickBot="1">
      <c r="B36" s="206" t="s">
        <v>33</v>
      </c>
      <c r="C36" s="714">
        <v>2604</v>
      </c>
      <c r="D36" s="714">
        <v>6284</v>
      </c>
      <c r="E36" s="714">
        <v>2392</v>
      </c>
      <c r="F36" s="714">
        <v>4239</v>
      </c>
      <c r="G36" s="721">
        <v>15519</v>
      </c>
    </row>
    <row r="37" spans="2:7">
      <c r="B37" s="224" t="s">
        <v>324</v>
      </c>
      <c r="C37" s="722">
        <v>74992</v>
      </c>
      <c r="D37" s="722">
        <v>184023</v>
      </c>
      <c r="E37" s="722">
        <v>43741</v>
      </c>
      <c r="F37" s="722">
        <v>124417</v>
      </c>
      <c r="G37" s="717">
        <v>427173</v>
      </c>
    </row>
    <row r="38" spans="2:7">
      <c r="B38" s="96">
        <v>2016</v>
      </c>
      <c r="C38" s="680">
        <v>80992</v>
      </c>
      <c r="D38" s="680">
        <v>190023</v>
      </c>
      <c r="E38" s="680">
        <v>49761</v>
      </c>
      <c r="F38" s="680">
        <v>130417</v>
      </c>
      <c r="G38" s="681">
        <v>451193</v>
      </c>
    </row>
    <row r="39" spans="2:7">
      <c r="B39" s="96">
        <v>2015</v>
      </c>
      <c r="C39" s="680">
        <v>85365</v>
      </c>
      <c r="D39" s="680">
        <v>190763</v>
      </c>
      <c r="E39" s="680">
        <v>50637</v>
      </c>
      <c r="F39" s="680">
        <v>127831</v>
      </c>
      <c r="G39" s="681">
        <v>454596</v>
      </c>
    </row>
    <row r="40" spans="2:7">
      <c r="B40" s="96">
        <v>2014</v>
      </c>
      <c r="C40" s="680">
        <v>88816</v>
      </c>
      <c r="D40" s="680">
        <v>187002</v>
      </c>
      <c r="E40" s="680">
        <v>48451</v>
      </c>
      <c r="F40" s="680">
        <v>124359</v>
      </c>
      <c r="G40" s="681">
        <v>448226</v>
      </c>
    </row>
    <row r="41" spans="2:7" ht="15.75" thickBot="1">
      <c r="B41" s="696">
        <v>2013</v>
      </c>
      <c r="C41" s="684">
        <v>70572</v>
      </c>
      <c r="D41" s="684">
        <v>202494</v>
      </c>
      <c r="E41" s="684">
        <v>58468</v>
      </c>
      <c r="F41" s="684">
        <v>124734</v>
      </c>
      <c r="G41" s="685">
        <v>456268</v>
      </c>
    </row>
    <row r="42" spans="2:7" ht="15.75" thickTop="1">
      <c r="B42" s="523" t="s">
        <v>326</v>
      </c>
      <c r="C42" s="523"/>
      <c r="D42" s="523"/>
      <c r="E42" s="523"/>
      <c r="F42" s="523"/>
      <c r="G42" s="523"/>
    </row>
  </sheetData>
  <mergeCells count="8">
    <mergeCell ref="B42:G42"/>
    <mergeCell ref="B3:G3"/>
    <mergeCell ref="B4:G4"/>
    <mergeCell ref="B5:G5"/>
    <mergeCell ref="B7:B9"/>
    <mergeCell ref="C7:D8"/>
    <mergeCell ref="E7:F8"/>
    <mergeCell ref="G7:G9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B2:G41"/>
  <sheetViews>
    <sheetView topLeftCell="A19" workbookViewId="0">
      <selection activeCell="I33" sqref="I33"/>
    </sheetView>
  </sheetViews>
  <sheetFormatPr defaultRowHeight="15"/>
  <cols>
    <col min="1" max="1" width="18.140625" customWidth="1"/>
    <col min="2" max="2" width="19.140625" customWidth="1"/>
    <col min="7" max="7" width="13.5703125" customWidth="1"/>
  </cols>
  <sheetData>
    <row r="2" spans="2:7">
      <c r="B2" s="500" t="s">
        <v>298</v>
      </c>
      <c r="C2" s="500"/>
      <c r="D2" s="500"/>
      <c r="E2" s="500"/>
      <c r="F2" s="500"/>
      <c r="G2" s="500"/>
    </row>
    <row r="3" spans="2:7">
      <c r="B3" s="501" t="s">
        <v>116</v>
      </c>
      <c r="C3" s="501"/>
      <c r="D3" s="501"/>
      <c r="E3" s="501"/>
      <c r="F3" s="501"/>
      <c r="G3" s="501"/>
    </row>
    <row r="4" spans="2:7">
      <c r="B4" s="501" t="s">
        <v>335</v>
      </c>
      <c r="C4" s="501"/>
      <c r="D4" s="501"/>
      <c r="E4" s="501"/>
      <c r="F4" s="501"/>
      <c r="G4" s="501"/>
    </row>
    <row r="5" spans="2:7" ht="15.75" thickBot="1">
      <c r="B5" s="17"/>
      <c r="C5" s="4"/>
      <c r="D5" s="4"/>
      <c r="E5" s="4"/>
      <c r="F5" s="4"/>
      <c r="G5" s="4"/>
    </row>
    <row r="6" spans="2:7" ht="15.75" thickBot="1">
      <c r="B6" s="565" t="s">
        <v>1</v>
      </c>
      <c r="C6" s="567" t="s">
        <v>102</v>
      </c>
      <c r="D6" s="567"/>
      <c r="E6" s="567" t="s">
        <v>103</v>
      </c>
      <c r="F6" s="567"/>
      <c r="G6" s="572" t="s">
        <v>99</v>
      </c>
    </row>
    <row r="7" spans="2:7" ht="15.75" thickBot="1">
      <c r="B7" s="565"/>
      <c r="C7" s="567"/>
      <c r="D7" s="567"/>
      <c r="E7" s="567"/>
      <c r="F7" s="567"/>
      <c r="G7" s="572"/>
    </row>
    <row r="8" spans="2:7" ht="15.75" thickBot="1">
      <c r="B8" s="565"/>
      <c r="C8" s="394" t="s">
        <v>104</v>
      </c>
      <c r="D8" s="394" t="s">
        <v>105</v>
      </c>
      <c r="E8" s="394" t="s">
        <v>104</v>
      </c>
      <c r="F8" s="394" t="s">
        <v>105</v>
      </c>
      <c r="G8" s="572"/>
    </row>
    <row r="9" spans="2:7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86" t="s">
        <v>248</v>
      </c>
    </row>
    <row r="10" spans="2:7">
      <c r="B10" s="6" t="s">
        <v>8</v>
      </c>
      <c r="C10" s="723">
        <v>81</v>
      </c>
      <c r="D10" s="723">
        <v>63</v>
      </c>
      <c r="E10" s="723">
        <v>61</v>
      </c>
      <c r="F10" s="723">
        <v>9</v>
      </c>
      <c r="G10" s="426">
        <v>214</v>
      </c>
    </row>
    <row r="11" spans="2:7">
      <c r="B11" s="7" t="s">
        <v>9</v>
      </c>
      <c r="C11" s="724">
        <v>13</v>
      </c>
      <c r="D11" s="724">
        <v>34</v>
      </c>
      <c r="E11" s="724">
        <v>85</v>
      </c>
      <c r="F11" s="724">
        <v>2</v>
      </c>
      <c r="G11" s="428">
        <v>134</v>
      </c>
    </row>
    <row r="12" spans="2:7">
      <c r="B12" s="7" t="s">
        <v>10</v>
      </c>
      <c r="C12" s="724">
        <v>78</v>
      </c>
      <c r="D12" s="724">
        <v>123</v>
      </c>
      <c r="E12" s="724">
        <v>101</v>
      </c>
      <c r="F12" s="724">
        <v>21</v>
      </c>
      <c r="G12" s="428">
        <v>323</v>
      </c>
    </row>
    <row r="13" spans="2:7">
      <c r="B13" s="7" t="s">
        <v>11</v>
      </c>
      <c r="C13" s="724">
        <v>165</v>
      </c>
      <c r="D13" s="724">
        <v>122</v>
      </c>
      <c r="E13" s="724">
        <v>121</v>
      </c>
      <c r="F13" s="724">
        <v>60</v>
      </c>
      <c r="G13" s="428">
        <v>468</v>
      </c>
    </row>
    <row r="14" spans="2:7">
      <c r="B14" s="7" t="s">
        <v>12</v>
      </c>
      <c r="C14" s="724">
        <v>94</v>
      </c>
      <c r="D14" s="724">
        <v>155</v>
      </c>
      <c r="E14" s="724">
        <v>160</v>
      </c>
      <c r="F14" s="724">
        <v>143</v>
      </c>
      <c r="G14" s="428">
        <v>552</v>
      </c>
    </row>
    <row r="15" spans="2:7">
      <c r="B15" s="7" t="s">
        <v>13</v>
      </c>
      <c r="C15" s="724">
        <v>78</v>
      </c>
      <c r="D15" s="724">
        <v>118</v>
      </c>
      <c r="E15" s="724">
        <v>125</v>
      </c>
      <c r="F15" s="724">
        <v>132</v>
      </c>
      <c r="G15" s="428">
        <v>453</v>
      </c>
    </row>
    <row r="16" spans="2:7">
      <c r="B16" s="7" t="s">
        <v>14</v>
      </c>
      <c r="C16" s="724">
        <v>116</v>
      </c>
      <c r="D16" s="724">
        <v>162</v>
      </c>
      <c r="E16" s="724">
        <v>58</v>
      </c>
      <c r="F16" s="724">
        <v>118</v>
      </c>
      <c r="G16" s="428">
        <v>454</v>
      </c>
    </row>
    <row r="17" spans="2:7">
      <c r="B17" s="7" t="s">
        <v>15</v>
      </c>
      <c r="C17" s="724">
        <v>164</v>
      </c>
      <c r="D17" s="724">
        <v>212</v>
      </c>
      <c r="E17" s="724">
        <v>52</v>
      </c>
      <c r="F17" s="724">
        <v>13</v>
      </c>
      <c r="G17" s="428">
        <v>441</v>
      </c>
    </row>
    <row r="18" spans="2:7">
      <c r="B18" s="7" t="s">
        <v>16</v>
      </c>
      <c r="C18" s="724">
        <v>111</v>
      </c>
      <c r="D18" s="724">
        <v>196</v>
      </c>
      <c r="E18" s="724">
        <v>41</v>
      </c>
      <c r="F18" s="724">
        <v>18</v>
      </c>
      <c r="G18" s="428">
        <v>366</v>
      </c>
    </row>
    <row r="19" spans="2:7">
      <c r="B19" s="7" t="s">
        <v>17</v>
      </c>
      <c r="C19" s="724">
        <v>63</v>
      </c>
      <c r="D19" s="724">
        <v>133</v>
      </c>
      <c r="E19" s="724">
        <v>57</v>
      </c>
      <c r="F19" s="724">
        <v>101</v>
      </c>
      <c r="G19" s="428">
        <v>354</v>
      </c>
    </row>
    <row r="20" spans="2:7">
      <c r="B20" s="7" t="s">
        <v>18</v>
      </c>
      <c r="C20" s="724">
        <v>139</v>
      </c>
      <c r="D20" s="724">
        <v>134</v>
      </c>
      <c r="E20" s="724">
        <v>43</v>
      </c>
      <c r="F20" s="724">
        <v>1</v>
      </c>
      <c r="G20" s="428">
        <v>317</v>
      </c>
    </row>
    <row r="21" spans="2:7">
      <c r="B21" s="7" t="s">
        <v>19</v>
      </c>
      <c r="C21" s="724">
        <v>29</v>
      </c>
      <c r="D21" s="724">
        <v>49</v>
      </c>
      <c r="E21" s="724">
        <v>55</v>
      </c>
      <c r="F21" s="724">
        <v>39</v>
      </c>
      <c r="G21" s="428">
        <v>172</v>
      </c>
    </row>
    <row r="22" spans="2:7">
      <c r="B22" s="7" t="s">
        <v>20</v>
      </c>
      <c r="C22" s="724">
        <v>118</v>
      </c>
      <c r="D22" s="724">
        <v>153</v>
      </c>
      <c r="E22" s="724">
        <v>81</v>
      </c>
      <c r="F22" s="724">
        <v>102</v>
      </c>
      <c r="G22" s="428">
        <v>454</v>
      </c>
    </row>
    <row r="23" spans="2:7">
      <c r="B23" s="7" t="s">
        <v>21</v>
      </c>
      <c r="C23" s="724">
        <v>212</v>
      </c>
      <c r="D23" s="724">
        <v>234</v>
      </c>
      <c r="E23" s="724">
        <v>54</v>
      </c>
      <c r="F23" s="724">
        <v>111</v>
      </c>
      <c r="G23" s="428">
        <v>611</v>
      </c>
    </row>
    <row r="24" spans="2:7">
      <c r="B24" s="7" t="s">
        <v>22</v>
      </c>
      <c r="C24" s="724">
        <v>51</v>
      </c>
      <c r="D24" s="724">
        <v>245</v>
      </c>
      <c r="E24" s="724">
        <v>136</v>
      </c>
      <c r="F24" s="724">
        <v>127</v>
      </c>
      <c r="G24" s="428">
        <v>559</v>
      </c>
    </row>
    <row r="25" spans="2:7">
      <c r="B25" s="8" t="s">
        <v>23</v>
      </c>
      <c r="C25" s="724">
        <v>122</v>
      </c>
      <c r="D25" s="724">
        <v>231</v>
      </c>
      <c r="E25" s="724">
        <v>52</v>
      </c>
      <c r="F25" s="724">
        <v>66</v>
      </c>
      <c r="G25" s="428">
        <v>471</v>
      </c>
    </row>
    <row r="26" spans="2:7">
      <c r="B26" s="7" t="s">
        <v>24</v>
      </c>
      <c r="C26" s="724">
        <v>54</v>
      </c>
      <c r="D26" s="724">
        <v>57</v>
      </c>
      <c r="E26" s="724">
        <v>53</v>
      </c>
      <c r="F26" s="724">
        <v>85</v>
      </c>
      <c r="G26" s="428">
        <v>249</v>
      </c>
    </row>
    <row r="27" spans="2:7">
      <c r="B27" s="7" t="s">
        <v>25</v>
      </c>
      <c r="C27" s="724">
        <v>43</v>
      </c>
      <c r="D27" s="724">
        <v>336</v>
      </c>
      <c r="E27" s="724">
        <v>11</v>
      </c>
      <c r="F27" s="724">
        <v>166</v>
      </c>
      <c r="G27" s="428">
        <v>556</v>
      </c>
    </row>
    <row r="28" spans="2:7">
      <c r="B28" s="7" t="s">
        <v>26</v>
      </c>
      <c r="C28" s="724">
        <v>114</v>
      </c>
      <c r="D28" s="724">
        <v>159</v>
      </c>
      <c r="E28" s="724">
        <v>113</v>
      </c>
      <c r="F28" s="724">
        <v>172</v>
      </c>
      <c r="G28" s="428">
        <v>558</v>
      </c>
    </row>
    <row r="29" spans="2:7">
      <c r="B29" s="7" t="s">
        <v>27</v>
      </c>
      <c r="C29" s="724">
        <v>135</v>
      </c>
      <c r="D29" s="724">
        <v>209</v>
      </c>
      <c r="E29" s="724">
        <v>6</v>
      </c>
      <c r="F29" s="724">
        <v>138</v>
      </c>
      <c r="G29" s="428">
        <v>488</v>
      </c>
    </row>
    <row r="30" spans="2:7">
      <c r="B30" s="7" t="s">
        <v>28</v>
      </c>
      <c r="C30" s="724">
        <v>171</v>
      </c>
      <c r="D30" s="724">
        <v>241</v>
      </c>
      <c r="E30" s="724">
        <v>24</v>
      </c>
      <c r="F30" s="724">
        <v>219</v>
      </c>
      <c r="G30" s="428">
        <v>655</v>
      </c>
    </row>
    <row r="31" spans="2:7">
      <c r="B31" s="7" t="s">
        <v>29</v>
      </c>
      <c r="C31" s="724">
        <v>59</v>
      </c>
      <c r="D31" s="724">
        <v>53</v>
      </c>
      <c r="E31" s="724">
        <v>79</v>
      </c>
      <c r="F31" s="724">
        <v>213</v>
      </c>
      <c r="G31" s="428">
        <v>404</v>
      </c>
    </row>
    <row r="32" spans="2:7">
      <c r="B32" s="7" t="s">
        <v>30</v>
      </c>
      <c r="C32" s="724">
        <v>164</v>
      </c>
      <c r="D32" s="724">
        <v>265</v>
      </c>
      <c r="E32" s="724">
        <v>10</v>
      </c>
      <c r="F32" s="724">
        <v>177</v>
      </c>
      <c r="G32" s="428">
        <v>616</v>
      </c>
    </row>
    <row r="33" spans="2:7">
      <c r="B33" s="7" t="s">
        <v>31</v>
      </c>
      <c r="C33" s="724">
        <v>142</v>
      </c>
      <c r="D33" s="724">
        <v>185</v>
      </c>
      <c r="E33" s="724">
        <v>11</v>
      </c>
      <c r="F33" s="724">
        <v>141</v>
      </c>
      <c r="G33" s="428">
        <v>479</v>
      </c>
    </row>
    <row r="34" spans="2:7">
      <c r="B34" s="7" t="s">
        <v>32</v>
      </c>
      <c r="C34" s="724">
        <v>110</v>
      </c>
      <c r="D34" s="724">
        <v>58</v>
      </c>
      <c r="E34" s="724">
        <v>18</v>
      </c>
      <c r="F34" s="724">
        <v>119</v>
      </c>
      <c r="G34" s="428">
        <v>305</v>
      </c>
    </row>
    <row r="35" spans="2:7" ht="15.75" thickBot="1">
      <c r="B35" s="729" t="s">
        <v>33</v>
      </c>
      <c r="C35" s="730">
        <v>140</v>
      </c>
      <c r="D35" s="730">
        <v>77</v>
      </c>
      <c r="E35" s="730">
        <v>7</v>
      </c>
      <c r="F35" s="730">
        <v>139</v>
      </c>
      <c r="G35" s="688">
        <v>363</v>
      </c>
    </row>
    <row r="36" spans="2:7">
      <c r="B36" s="224" t="s">
        <v>324</v>
      </c>
      <c r="C36" s="731">
        <v>2766</v>
      </c>
      <c r="D36" s="731">
        <v>4004</v>
      </c>
      <c r="E36" s="731">
        <v>1614</v>
      </c>
      <c r="F36" s="731">
        <v>2632</v>
      </c>
      <c r="G36" s="701">
        <v>11016</v>
      </c>
    </row>
    <row r="37" spans="2:7">
      <c r="B37" s="96">
        <v>2016</v>
      </c>
      <c r="C37" s="725">
        <v>4282</v>
      </c>
      <c r="D37" s="725">
        <v>5741</v>
      </c>
      <c r="E37" s="725">
        <v>2134</v>
      </c>
      <c r="F37" s="725">
        <v>3098</v>
      </c>
      <c r="G37" s="726">
        <v>15255</v>
      </c>
    </row>
    <row r="38" spans="2:7">
      <c r="B38" s="96">
        <v>2015</v>
      </c>
      <c r="C38" s="725">
        <v>5660</v>
      </c>
      <c r="D38" s="725">
        <v>7314</v>
      </c>
      <c r="E38" s="725">
        <v>2313</v>
      </c>
      <c r="F38" s="725">
        <v>4186</v>
      </c>
      <c r="G38" s="726">
        <v>19473</v>
      </c>
    </row>
    <row r="39" spans="2:7">
      <c r="B39" s="96">
        <v>2014</v>
      </c>
      <c r="C39" s="725">
        <v>6164</v>
      </c>
      <c r="D39" s="725">
        <v>8186</v>
      </c>
      <c r="E39" s="725">
        <v>2654</v>
      </c>
      <c r="F39" s="725">
        <v>3765</v>
      </c>
      <c r="G39" s="726">
        <v>20769</v>
      </c>
    </row>
    <row r="40" spans="2:7" ht="15.75" thickBot="1">
      <c r="B40" s="696">
        <v>2013</v>
      </c>
      <c r="C40" s="727">
        <v>6743</v>
      </c>
      <c r="D40" s="727">
        <v>7628</v>
      </c>
      <c r="E40" s="727">
        <v>3672</v>
      </c>
      <c r="F40" s="727">
        <v>5419</v>
      </c>
      <c r="G40" s="728">
        <v>23462</v>
      </c>
    </row>
    <row r="41" spans="2:7" ht="15.75" thickTop="1">
      <c r="B41" s="523" t="s">
        <v>326</v>
      </c>
      <c r="C41" s="523"/>
      <c r="D41" s="523"/>
      <c r="E41" s="523"/>
      <c r="F41" s="523"/>
      <c r="G41" s="523"/>
    </row>
  </sheetData>
  <mergeCells count="8">
    <mergeCell ref="B41:G41"/>
    <mergeCell ref="B2:G2"/>
    <mergeCell ref="B3:G3"/>
    <mergeCell ref="B4:G4"/>
    <mergeCell ref="B6:B8"/>
    <mergeCell ref="C6:D7"/>
    <mergeCell ref="E6:F7"/>
    <mergeCell ref="G6:G8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B3:G42"/>
  <sheetViews>
    <sheetView topLeftCell="A22" workbookViewId="0">
      <selection activeCell="H38" sqref="H38"/>
    </sheetView>
  </sheetViews>
  <sheetFormatPr defaultRowHeight="15"/>
  <cols>
    <col min="1" max="1" width="20" customWidth="1"/>
    <col min="2" max="2" width="20.7109375" customWidth="1"/>
    <col min="7" max="7" width="14" customWidth="1"/>
  </cols>
  <sheetData>
    <row r="3" spans="2:7">
      <c r="B3" s="500" t="s">
        <v>297</v>
      </c>
      <c r="C3" s="500"/>
      <c r="D3" s="500"/>
      <c r="E3" s="500"/>
      <c r="F3" s="500"/>
      <c r="G3" s="500"/>
    </row>
    <row r="4" spans="2:7">
      <c r="B4" s="501" t="s">
        <v>117</v>
      </c>
      <c r="C4" s="501"/>
      <c r="D4" s="501"/>
      <c r="E4" s="501"/>
      <c r="F4" s="501"/>
      <c r="G4" s="501"/>
    </row>
    <row r="5" spans="2:7">
      <c r="B5" s="501" t="s">
        <v>334</v>
      </c>
      <c r="C5" s="501"/>
      <c r="D5" s="501"/>
      <c r="E5" s="501"/>
      <c r="F5" s="501"/>
      <c r="G5" s="501"/>
    </row>
    <row r="6" spans="2:7" ht="15.75" thickBot="1">
      <c r="B6" s="17"/>
      <c r="C6" s="4"/>
      <c r="D6" s="4"/>
      <c r="E6" s="4"/>
      <c r="F6" s="4"/>
      <c r="G6" s="4"/>
    </row>
    <row r="7" spans="2:7" ht="16.5" thickTop="1" thickBot="1">
      <c r="B7" s="668" t="s">
        <v>1</v>
      </c>
      <c r="C7" s="669" t="s">
        <v>102</v>
      </c>
      <c r="D7" s="669"/>
      <c r="E7" s="669" t="s">
        <v>103</v>
      </c>
      <c r="F7" s="669"/>
      <c r="G7" s="670" t="s">
        <v>99</v>
      </c>
    </row>
    <row r="8" spans="2:7" ht="15.75" thickBot="1">
      <c r="B8" s="671"/>
      <c r="C8" s="672"/>
      <c r="D8" s="672"/>
      <c r="E8" s="672"/>
      <c r="F8" s="672"/>
      <c r="G8" s="673"/>
    </row>
    <row r="9" spans="2:7" ht="15.75" thickBot="1">
      <c r="B9" s="671"/>
      <c r="C9" s="674" t="s">
        <v>104</v>
      </c>
      <c r="D9" s="674" t="s">
        <v>105</v>
      </c>
      <c r="E9" s="674" t="s">
        <v>104</v>
      </c>
      <c r="F9" s="674" t="s">
        <v>105</v>
      </c>
      <c r="G9" s="673"/>
    </row>
    <row r="10" spans="2:7" ht="15.75" thickBot="1">
      <c r="B10" s="250" t="s">
        <v>243</v>
      </c>
      <c r="C10" s="251" t="s">
        <v>244</v>
      </c>
      <c r="D10" s="251" t="s">
        <v>245</v>
      </c>
      <c r="E10" s="251" t="s">
        <v>246</v>
      </c>
      <c r="F10" s="251" t="s">
        <v>247</v>
      </c>
      <c r="G10" s="286" t="s">
        <v>248</v>
      </c>
    </row>
    <row r="11" spans="2:7">
      <c r="B11" s="189" t="s">
        <v>8</v>
      </c>
      <c r="C11" s="263">
        <v>95</v>
      </c>
      <c r="D11" s="263">
        <v>92</v>
      </c>
      <c r="E11" s="263">
        <v>19</v>
      </c>
      <c r="F11" s="263">
        <v>73</v>
      </c>
      <c r="G11" s="426">
        <v>279</v>
      </c>
    </row>
    <row r="12" spans="2:7">
      <c r="B12" s="190" t="s">
        <v>9</v>
      </c>
      <c r="C12" s="264">
        <v>69</v>
      </c>
      <c r="D12" s="264">
        <v>84</v>
      </c>
      <c r="E12" s="264">
        <v>22</v>
      </c>
      <c r="F12" s="264">
        <v>56</v>
      </c>
      <c r="G12" s="428">
        <v>231</v>
      </c>
    </row>
    <row r="13" spans="2:7">
      <c r="B13" s="190" t="s">
        <v>10</v>
      </c>
      <c r="C13" s="264">
        <v>87</v>
      </c>
      <c r="D13" s="264">
        <v>22</v>
      </c>
      <c r="E13" s="264">
        <v>28</v>
      </c>
      <c r="F13" s="264">
        <v>50</v>
      </c>
      <c r="G13" s="428">
        <v>187</v>
      </c>
    </row>
    <row r="14" spans="2:7">
      <c r="B14" s="190" t="s">
        <v>11</v>
      </c>
      <c r="C14" s="264">
        <v>177</v>
      </c>
      <c r="D14" s="264">
        <v>67</v>
      </c>
      <c r="E14" s="264">
        <v>36</v>
      </c>
      <c r="F14" s="264">
        <v>35</v>
      </c>
      <c r="G14" s="428">
        <v>315</v>
      </c>
    </row>
    <row r="15" spans="2:7">
      <c r="B15" s="190" t="s">
        <v>12</v>
      </c>
      <c r="C15" s="264">
        <v>65</v>
      </c>
      <c r="D15" s="264">
        <v>60</v>
      </c>
      <c r="E15" s="264">
        <v>16</v>
      </c>
      <c r="F15" s="264">
        <v>51</v>
      </c>
      <c r="G15" s="428">
        <v>192</v>
      </c>
    </row>
    <row r="16" spans="2:7">
      <c r="B16" s="190" t="s">
        <v>13</v>
      </c>
      <c r="C16" s="264">
        <v>96</v>
      </c>
      <c r="D16" s="264">
        <v>31</v>
      </c>
      <c r="E16" s="264">
        <v>41</v>
      </c>
      <c r="F16" s="264">
        <v>61</v>
      </c>
      <c r="G16" s="428">
        <v>229</v>
      </c>
    </row>
    <row r="17" spans="2:7">
      <c r="B17" s="190" t="s">
        <v>14</v>
      </c>
      <c r="C17" s="264">
        <v>126</v>
      </c>
      <c r="D17" s="264">
        <v>82</v>
      </c>
      <c r="E17" s="264">
        <v>7</v>
      </c>
      <c r="F17" s="264">
        <v>80</v>
      </c>
      <c r="G17" s="428">
        <v>295</v>
      </c>
    </row>
    <row r="18" spans="2:7">
      <c r="B18" s="190" t="s">
        <v>15</v>
      </c>
      <c r="C18" s="264">
        <v>125</v>
      </c>
      <c r="D18" s="264">
        <v>66</v>
      </c>
      <c r="E18" s="264">
        <v>46</v>
      </c>
      <c r="F18" s="264">
        <v>34</v>
      </c>
      <c r="G18" s="428">
        <v>271</v>
      </c>
    </row>
    <row r="19" spans="2:7">
      <c r="B19" s="190" t="s">
        <v>16</v>
      </c>
      <c r="C19" s="264">
        <v>112</v>
      </c>
      <c r="D19" s="264">
        <v>81</v>
      </c>
      <c r="E19" s="264">
        <v>63</v>
      </c>
      <c r="F19" s="264">
        <v>77</v>
      </c>
      <c r="G19" s="428">
        <v>333</v>
      </c>
    </row>
    <row r="20" spans="2:7">
      <c r="B20" s="190" t="s">
        <v>17</v>
      </c>
      <c r="C20" s="264">
        <v>112</v>
      </c>
      <c r="D20" s="264">
        <v>59</v>
      </c>
      <c r="E20" s="264">
        <v>55</v>
      </c>
      <c r="F20" s="264">
        <v>29</v>
      </c>
      <c r="G20" s="428">
        <v>255</v>
      </c>
    </row>
    <row r="21" spans="2:7">
      <c r="B21" s="190" t="s">
        <v>18</v>
      </c>
      <c r="C21" s="264">
        <v>99</v>
      </c>
      <c r="D21" s="264">
        <v>91</v>
      </c>
      <c r="E21" s="264">
        <v>29</v>
      </c>
      <c r="F21" s="264">
        <v>96</v>
      </c>
      <c r="G21" s="428">
        <v>315</v>
      </c>
    </row>
    <row r="22" spans="2:7">
      <c r="B22" s="190" t="s">
        <v>19</v>
      </c>
      <c r="C22" s="264">
        <v>42</v>
      </c>
      <c r="D22" s="264">
        <v>50</v>
      </c>
      <c r="E22" s="264">
        <v>27</v>
      </c>
      <c r="F22" s="264">
        <v>10</v>
      </c>
      <c r="G22" s="428">
        <v>129</v>
      </c>
    </row>
    <row r="23" spans="2:7">
      <c r="B23" s="190" t="s">
        <v>20</v>
      </c>
      <c r="C23" s="264">
        <v>147</v>
      </c>
      <c r="D23" s="264">
        <v>99</v>
      </c>
      <c r="E23" s="264">
        <v>43</v>
      </c>
      <c r="F23" s="264">
        <v>28</v>
      </c>
      <c r="G23" s="428">
        <v>317</v>
      </c>
    </row>
    <row r="24" spans="2:7">
      <c r="B24" s="190" t="s">
        <v>21</v>
      </c>
      <c r="C24" s="264">
        <v>164</v>
      </c>
      <c r="D24" s="264">
        <v>107</v>
      </c>
      <c r="E24" s="264">
        <v>34</v>
      </c>
      <c r="F24" s="264">
        <v>34</v>
      </c>
      <c r="G24" s="428">
        <v>339</v>
      </c>
    </row>
    <row r="25" spans="2:7">
      <c r="B25" s="190" t="s">
        <v>22</v>
      </c>
      <c r="C25" s="264">
        <v>43</v>
      </c>
      <c r="D25" s="264">
        <v>58</v>
      </c>
      <c r="E25" s="264">
        <v>15</v>
      </c>
      <c r="F25" s="264">
        <v>20</v>
      </c>
      <c r="G25" s="428">
        <v>136</v>
      </c>
    </row>
    <row r="26" spans="2:7">
      <c r="B26" s="191" t="s">
        <v>23</v>
      </c>
      <c r="C26" s="264">
        <v>86</v>
      </c>
      <c r="D26" s="264">
        <v>85</v>
      </c>
      <c r="E26" s="264">
        <v>49</v>
      </c>
      <c r="F26" s="264">
        <v>21</v>
      </c>
      <c r="G26" s="428">
        <v>241</v>
      </c>
    </row>
    <row r="27" spans="2:7">
      <c r="B27" s="190" t="s">
        <v>24</v>
      </c>
      <c r="C27" s="264">
        <v>48</v>
      </c>
      <c r="D27" s="264">
        <v>102</v>
      </c>
      <c r="E27" s="264">
        <v>17</v>
      </c>
      <c r="F27" s="264">
        <v>7</v>
      </c>
      <c r="G27" s="428">
        <v>174</v>
      </c>
    </row>
    <row r="28" spans="2:7">
      <c r="B28" s="190" t="s">
        <v>25</v>
      </c>
      <c r="C28" s="264">
        <v>35</v>
      </c>
      <c r="D28" s="264">
        <v>84</v>
      </c>
      <c r="E28" s="264">
        <v>25</v>
      </c>
      <c r="F28" s="264">
        <v>10</v>
      </c>
      <c r="G28" s="428">
        <v>154</v>
      </c>
    </row>
    <row r="29" spans="2:7">
      <c r="B29" s="190" t="s">
        <v>26</v>
      </c>
      <c r="C29" s="264">
        <v>22</v>
      </c>
      <c r="D29" s="264">
        <v>85</v>
      </c>
      <c r="E29" s="264">
        <v>47</v>
      </c>
      <c r="F29" s="264">
        <v>36</v>
      </c>
      <c r="G29" s="428">
        <v>190</v>
      </c>
    </row>
    <row r="30" spans="2:7">
      <c r="B30" s="190" t="s">
        <v>27</v>
      </c>
      <c r="C30" s="264">
        <v>55</v>
      </c>
      <c r="D30" s="264">
        <v>103</v>
      </c>
      <c r="E30" s="264">
        <v>57</v>
      </c>
      <c r="F30" s="264">
        <v>18</v>
      </c>
      <c r="G30" s="428">
        <v>233</v>
      </c>
    </row>
    <row r="31" spans="2:7">
      <c r="B31" s="190" t="s">
        <v>28</v>
      </c>
      <c r="C31" s="264">
        <v>22</v>
      </c>
      <c r="D31" s="264">
        <v>140</v>
      </c>
      <c r="E31" s="264">
        <v>23</v>
      </c>
      <c r="F31" s="264">
        <v>6</v>
      </c>
      <c r="G31" s="428">
        <v>191</v>
      </c>
    </row>
    <row r="32" spans="2:7">
      <c r="B32" s="190" t="s">
        <v>29</v>
      </c>
      <c r="C32" s="264">
        <v>28</v>
      </c>
      <c r="D32" s="264">
        <v>160</v>
      </c>
      <c r="E32" s="264">
        <v>29</v>
      </c>
      <c r="F32" s="264">
        <v>49</v>
      </c>
      <c r="G32" s="428">
        <v>266</v>
      </c>
    </row>
    <row r="33" spans="2:7">
      <c r="B33" s="190" t="s">
        <v>30</v>
      </c>
      <c r="C33" s="264">
        <v>119</v>
      </c>
      <c r="D33" s="264">
        <v>93</v>
      </c>
      <c r="E33" s="264">
        <v>41</v>
      </c>
      <c r="F33" s="264">
        <v>11</v>
      </c>
      <c r="G33" s="428">
        <v>264</v>
      </c>
    </row>
    <row r="34" spans="2:7">
      <c r="B34" s="190" t="s">
        <v>31</v>
      </c>
      <c r="C34" s="264">
        <v>26</v>
      </c>
      <c r="D34" s="264">
        <v>106</v>
      </c>
      <c r="E34" s="264">
        <v>55</v>
      </c>
      <c r="F34" s="264">
        <v>15</v>
      </c>
      <c r="G34" s="428">
        <v>202</v>
      </c>
    </row>
    <row r="35" spans="2:7">
      <c r="B35" s="190" t="s">
        <v>32</v>
      </c>
      <c r="C35" s="264">
        <v>65</v>
      </c>
      <c r="D35" s="264">
        <v>95</v>
      </c>
      <c r="E35" s="264">
        <v>26</v>
      </c>
      <c r="F35" s="264">
        <v>79</v>
      </c>
      <c r="G35" s="428">
        <v>265</v>
      </c>
    </row>
    <row r="36" spans="2:7" ht="15.75" thickBot="1">
      <c r="B36" s="735" t="s">
        <v>33</v>
      </c>
      <c r="C36" s="736">
        <v>71</v>
      </c>
      <c r="D36" s="736">
        <v>63</v>
      </c>
      <c r="E36" s="736">
        <v>22</v>
      </c>
      <c r="F36" s="736">
        <v>11</v>
      </c>
      <c r="G36" s="688">
        <v>167</v>
      </c>
    </row>
    <row r="37" spans="2:7">
      <c r="B37" s="224" t="s">
        <v>324</v>
      </c>
      <c r="C37" s="731">
        <v>2136</v>
      </c>
      <c r="D37" s="731">
        <v>2165</v>
      </c>
      <c r="E37" s="737">
        <v>872</v>
      </c>
      <c r="F37" s="737">
        <v>997</v>
      </c>
      <c r="G37" s="701">
        <v>6170</v>
      </c>
    </row>
    <row r="38" spans="2:7">
      <c r="B38" s="96">
        <v>2016</v>
      </c>
      <c r="C38" s="732">
        <v>2464</v>
      </c>
      <c r="D38" s="732">
        <v>2425</v>
      </c>
      <c r="E38" s="164">
        <v>1132</v>
      </c>
      <c r="F38" s="732">
        <v>1257</v>
      </c>
      <c r="G38" s="695">
        <v>7278</v>
      </c>
    </row>
    <row r="39" spans="2:7">
      <c r="B39" s="96">
        <v>2015</v>
      </c>
      <c r="C39" s="732">
        <v>1689</v>
      </c>
      <c r="D39" s="732">
        <v>2087</v>
      </c>
      <c r="E39" s="164">
        <v>906</v>
      </c>
      <c r="F39" s="732">
        <v>1179</v>
      </c>
      <c r="G39" s="695">
        <v>5861</v>
      </c>
    </row>
    <row r="40" spans="2:7">
      <c r="B40" s="96">
        <v>2014</v>
      </c>
      <c r="C40" s="732">
        <v>2482</v>
      </c>
      <c r="D40" s="732">
        <v>2516</v>
      </c>
      <c r="E40" s="164">
        <v>786</v>
      </c>
      <c r="F40" s="164">
        <v>987</v>
      </c>
      <c r="G40" s="695">
        <v>6771</v>
      </c>
    </row>
    <row r="41" spans="2:7" ht="15.75" thickBot="1">
      <c r="B41" s="696">
        <v>2013</v>
      </c>
      <c r="C41" s="733">
        <v>3117</v>
      </c>
      <c r="D41" s="733">
        <v>3109</v>
      </c>
      <c r="E41" s="733">
        <v>1302</v>
      </c>
      <c r="F41" s="733">
        <v>1481</v>
      </c>
      <c r="G41" s="734">
        <v>9009</v>
      </c>
    </row>
    <row r="42" spans="2:7" ht="15.75" thickTop="1">
      <c r="B42" s="523" t="s">
        <v>326</v>
      </c>
      <c r="C42" s="523"/>
      <c r="D42" s="523"/>
      <c r="E42" s="523"/>
      <c r="F42" s="523"/>
      <c r="G42" s="523"/>
    </row>
  </sheetData>
  <mergeCells count="8">
    <mergeCell ref="B42:G42"/>
    <mergeCell ref="B3:G3"/>
    <mergeCell ref="B4:G4"/>
    <mergeCell ref="B5:G5"/>
    <mergeCell ref="B7:B9"/>
    <mergeCell ref="C7:D8"/>
    <mergeCell ref="E7:F8"/>
    <mergeCell ref="G7:G9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B3:G42"/>
  <sheetViews>
    <sheetView topLeftCell="A22" workbookViewId="0">
      <selection activeCell="J41" sqref="J41"/>
    </sheetView>
  </sheetViews>
  <sheetFormatPr defaultRowHeight="15"/>
  <cols>
    <col min="1" max="1" width="17.28515625" customWidth="1"/>
    <col min="2" max="2" width="16.42578125" customWidth="1"/>
    <col min="7" max="7" width="14" customWidth="1"/>
  </cols>
  <sheetData>
    <row r="3" spans="2:7">
      <c r="B3" s="500" t="s">
        <v>296</v>
      </c>
      <c r="C3" s="500"/>
      <c r="D3" s="500"/>
      <c r="E3" s="500"/>
      <c r="F3" s="500"/>
      <c r="G3" s="500"/>
    </row>
    <row r="4" spans="2:7">
      <c r="B4" s="501" t="s">
        <v>118</v>
      </c>
      <c r="C4" s="501"/>
      <c r="D4" s="501"/>
      <c r="E4" s="501"/>
      <c r="F4" s="501"/>
      <c r="G4" s="501"/>
    </row>
    <row r="5" spans="2:7">
      <c r="B5" s="501" t="s">
        <v>329</v>
      </c>
      <c r="C5" s="501"/>
      <c r="D5" s="501"/>
      <c r="E5" s="501"/>
      <c r="F5" s="501"/>
      <c r="G5" s="501"/>
    </row>
    <row r="6" spans="2:7" ht="15.75" thickBot="1">
      <c r="B6" s="17"/>
      <c r="C6" s="4"/>
      <c r="D6" s="4"/>
      <c r="E6" s="4"/>
      <c r="F6" s="4"/>
      <c r="G6" s="4"/>
    </row>
    <row r="7" spans="2:7" ht="15.75" thickBot="1">
      <c r="B7" s="565" t="s">
        <v>1</v>
      </c>
      <c r="C7" s="567" t="s">
        <v>102</v>
      </c>
      <c r="D7" s="567"/>
      <c r="E7" s="567" t="s">
        <v>103</v>
      </c>
      <c r="F7" s="567"/>
      <c r="G7" s="572" t="s">
        <v>99</v>
      </c>
    </row>
    <row r="8" spans="2:7" ht="15.75" thickBot="1">
      <c r="B8" s="565"/>
      <c r="C8" s="567"/>
      <c r="D8" s="567"/>
      <c r="E8" s="567"/>
      <c r="F8" s="567"/>
      <c r="G8" s="572"/>
    </row>
    <row r="9" spans="2:7" ht="15.75" thickBot="1">
      <c r="B9" s="565"/>
      <c r="C9" s="394" t="s">
        <v>104</v>
      </c>
      <c r="D9" s="394" t="s">
        <v>105</v>
      </c>
      <c r="E9" s="394" t="s">
        <v>104</v>
      </c>
      <c r="F9" s="394" t="s">
        <v>105</v>
      </c>
      <c r="G9" s="572"/>
    </row>
    <row r="10" spans="2:7" ht="15.75" thickBot="1">
      <c r="B10" s="250" t="s">
        <v>243</v>
      </c>
      <c r="C10" s="251" t="s">
        <v>244</v>
      </c>
      <c r="D10" s="251" t="s">
        <v>245</v>
      </c>
      <c r="E10" s="251" t="s">
        <v>246</v>
      </c>
      <c r="F10" s="251" t="s">
        <v>247</v>
      </c>
      <c r="G10" s="286" t="s">
        <v>248</v>
      </c>
    </row>
    <row r="11" spans="2:7">
      <c r="B11" s="6" t="s">
        <v>8</v>
      </c>
      <c r="C11" s="723">
        <v>45</v>
      </c>
      <c r="D11" s="723">
        <v>28</v>
      </c>
      <c r="E11" s="723">
        <v>18</v>
      </c>
      <c r="F11" s="723">
        <v>40</v>
      </c>
      <c r="G11" s="426">
        <v>131</v>
      </c>
    </row>
    <row r="12" spans="2:7">
      <c r="B12" s="7" t="s">
        <v>9</v>
      </c>
      <c r="C12" s="724">
        <v>0</v>
      </c>
      <c r="D12" s="724">
        <v>0</v>
      </c>
      <c r="E12" s="724">
        <v>0</v>
      </c>
      <c r="F12" s="724">
        <v>0</v>
      </c>
      <c r="G12" s="428">
        <v>0</v>
      </c>
    </row>
    <row r="13" spans="2:7">
      <c r="B13" s="7" t="s">
        <v>10</v>
      </c>
      <c r="C13" s="724">
        <v>34</v>
      </c>
      <c r="D13" s="724">
        <v>66</v>
      </c>
      <c r="E13" s="724">
        <v>15</v>
      </c>
      <c r="F13" s="724">
        <v>50</v>
      </c>
      <c r="G13" s="428">
        <v>165</v>
      </c>
    </row>
    <row r="14" spans="2:7">
      <c r="B14" s="7" t="s">
        <v>11</v>
      </c>
      <c r="C14" s="724">
        <v>45</v>
      </c>
      <c r="D14" s="724">
        <v>81</v>
      </c>
      <c r="E14" s="724">
        <v>48</v>
      </c>
      <c r="F14" s="724">
        <v>45</v>
      </c>
      <c r="G14" s="428">
        <v>219</v>
      </c>
    </row>
    <row r="15" spans="2:7">
      <c r="B15" s="7" t="s">
        <v>12</v>
      </c>
      <c r="C15" s="724">
        <v>0</v>
      </c>
      <c r="D15" s="724">
        <v>0</v>
      </c>
      <c r="E15" s="724">
        <v>0</v>
      </c>
      <c r="F15" s="724">
        <v>0</v>
      </c>
      <c r="G15" s="428">
        <v>0</v>
      </c>
    </row>
    <row r="16" spans="2:7">
      <c r="B16" s="7" t="s">
        <v>13</v>
      </c>
      <c r="C16" s="724">
        <v>0</v>
      </c>
      <c r="D16" s="724">
        <v>0</v>
      </c>
      <c r="E16" s="724">
        <v>0</v>
      </c>
      <c r="F16" s="724">
        <v>0</v>
      </c>
      <c r="G16" s="428">
        <v>0</v>
      </c>
    </row>
    <row r="17" spans="2:7">
      <c r="B17" s="7" t="s">
        <v>14</v>
      </c>
      <c r="C17" s="724">
        <v>39</v>
      </c>
      <c r="D17" s="724">
        <v>70</v>
      </c>
      <c r="E17" s="724">
        <v>33</v>
      </c>
      <c r="F17" s="724">
        <v>43</v>
      </c>
      <c r="G17" s="428">
        <v>185</v>
      </c>
    </row>
    <row r="18" spans="2:7">
      <c r="B18" s="7" t="s">
        <v>15</v>
      </c>
      <c r="C18" s="724">
        <v>9</v>
      </c>
      <c r="D18" s="724">
        <v>48</v>
      </c>
      <c r="E18" s="724">
        <v>5</v>
      </c>
      <c r="F18" s="724">
        <v>20</v>
      </c>
      <c r="G18" s="428">
        <v>82</v>
      </c>
    </row>
    <row r="19" spans="2:7">
      <c r="B19" s="7" t="s">
        <v>16</v>
      </c>
      <c r="C19" s="724">
        <v>28</v>
      </c>
      <c r="D19" s="724">
        <v>44</v>
      </c>
      <c r="E19" s="724">
        <v>15</v>
      </c>
      <c r="F19" s="724">
        <v>26</v>
      </c>
      <c r="G19" s="428">
        <v>113</v>
      </c>
    </row>
    <row r="20" spans="2:7">
      <c r="B20" s="7" t="s">
        <v>17</v>
      </c>
      <c r="C20" s="724">
        <v>40</v>
      </c>
      <c r="D20" s="724">
        <v>79</v>
      </c>
      <c r="E20" s="724">
        <v>25</v>
      </c>
      <c r="F20" s="724">
        <v>36</v>
      </c>
      <c r="G20" s="428">
        <v>180</v>
      </c>
    </row>
    <row r="21" spans="2:7">
      <c r="B21" s="7" t="s">
        <v>18</v>
      </c>
      <c r="C21" s="724">
        <v>42</v>
      </c>
      <c r="D21" s="724">
        <v>78</v>
      </c>
      <c r="E21" s="724">
        <v>21</v>
      </c>
      <c r="F21" s="724">
        <v>51</v>
      </c>
      <c r="G21" s="428">
        <v>192</v>
      </c>
    </row>
    <row r="22" spans="2:7">
      <c r="B22" s="7" t="s">
        <v>19</v>
      </c>
      <c r="C22" s="724">
        <v>0</v>
      </c>
      <c r="D22" s="724">
        <v>0</v>
      </c>
      <c r="E22" s="724">
        <v>0</v>
      </c>
      <c r="F22" s="724">
        <v>0</v>
      </c>
      <c r="G22" s="428">
        <v>0</v>
      </c>
    </row>
    <row r="23" spans="2:7">
      <c r="B23" s="7" t="s">
        <v>20</v>
      </c>
      <c r="C23" s="724">
        <v>83</v>
      </c>
      <c r="D23" s="724">
        <v>94</v>
      </c>
      <c r="E23" s="724">
        <v>73</v>
      </c>
      <c r="F23" s="724">
        <v>35</v>
      </c>
      <c r="G23" s="428">
        <v>285</v>
      </c>
    </row>
    <row r="24" spans="2:7">
      <c r="B24" s="7" t="s">
        <v>21</v>
      </c>
      <c r="C24" s="724">
        <v>63</v>
      </c>
      <c r="D24" s="724">
        <v>78</v>
      </c>
      <c r="E24" s="724">
        <v>60</v>
      </c>
      <c r="F24" s="724">
        <v>49</v>
      </c>
      <c r="G24" s="428">
        <v>250</v>
      </c>
    </row>
    <row r="25" spans="2:7">
      <c r="B25" s="7" t="s">
        <v>22</v>
      </c>
      <c r="C25" s="724">
        <v>5</v>
      </c>
      <c r="D25" s="724">
        <v>41</v>
      </c>
      <c r="E25" s="724">
        <v>22</v>
      </c>
      <c r="F25" s="724">
        <v>22</v>
      </c>
      <c r="G25" s="428">
        <v>90</v>
      </c>
    </row>
    <row r="26" spans="2:7">
      <c r="B26" s="8" t="s">
        <v>23</v>
      </c>
      <c r="C26" s="724">
        <v>73</v>
      </c>
      <c r="D26" s="724">
        <v>95</v>
      </c>
      <c r="E26" s="724">
        <v>73</v>
      </c>
      <c r="F26" s="724">
        <v>98</v>
      </c>
      <c r="G26" s="428">
        <v>339</v>
      </c>
    </row>
    <row r="27" spans="2:7">
      <c r="B27" s="7" t="s">
        <v>24</v>
      </c>
      <c r="C27" s="724">
        <v>0</v>
      </c>
      <c r="D27" s="724">
        <v>0</v>
      </c>
      <c r="E27" s="724">
        <v>0</v>
      </c>
      <c r="F27" s="724">
        <v>0</v>
      </c>
      <c r="G27" s="428">
        <v>0</v>
      </c>
    </row>
    <row r="28" spans="2:7">
      <c r="B28" s="7" t="s">
        <v>25</v>
      </c>
      <c r="C28" s="724">
        <v>0</v>
      </c>
      <c r="D28" s="724">
        <v>0</v>
      </c>
      <c r="E28" s="724">
        <v>0</v>
      </c>
      <c r="F28" s="724">
        <v>0</v>
      </c>
      <c r="G28" s="428">
        <v>0</v>
      </c>
    </row>
    <row r="29" spans="2:7">
      <c r="B29" s="7" t="s">
        <v>26</v>
      </c>
      <c r="C29" s="724">
        <v>13</v>
      </c>
      <c r="D29" s="724">
        <v>73</v>
      </c>
      <c r="E29" s="724">
        <v>23</v>
      </c>
      <c r="F29" s="724">
        <v>25</v>
      </c>
      <c r="G29" s="428">
        <v>134</v>
      </c>
    </row>
    <row r="30" spans="2:7">
      <c r="B30" s="7" t="s">
        <v>27</v>
      </c>
      <c r="C30" s="724">
        <v>27</v>
      </c>
      <c r="D30" s="724">
        <v>93</v>
      </c>
      <c r="E30" s="724">
        <v>29</v>
      </c>
      <c r="F30" s="724">
        <v>26</v>
      </c>
      <c r="G30" s="428">
        <v>175</v>
      </c>
    </row>
    <row r="31" spans="2:7">
      <c r="B31" s="7" t="s">
        <v>28</v>
      </c>
      <c r="C31" s="724">
        <v>19</v>
      </c>
      <c r="D31" s="724">
        <v>45</v>
      </c>
      <c r="E31" s="724">
        <v>43</v>
      </c>
      <c r="F31" s="724">
        <v>62</v>
      </c>
      <c r="G31" s="428">
        <v>169</v>
      </c>
    </row>
    <row r="32" spans="2:7">
      <c r="B32" s="7" t="s">
        <v>29</v>
      </c>
      <c r="C32" s="724">
        <v>21</v>
      </c>
      <c r="D32" s="724">
        <v>34</v>
      </c>
      <c r="E32" s="724">
        <v>45</v>
      </c>
      <c r="F32" s="724">
        <v>42</v>
      </c>
      <c r="G32" s="428">
        <v>142</v>
      </c>
    </row>
    <row r="33" spans="2:7">
      <c r="B33" s="7" t="s">
        <v>30</v>
      </c>
      <c r="C33" s="724">
        <v>30</v>
      </c>
      <c r="D33" s="724">
        <v>34</v>
      </c>
      <c r="E33" s="724">
        <v>35</v>
      </c>
      <c r="F33" s="724">
        <v>67</v>
      </c>
      <c r="G33" s="428">
        <v>166</v>
      </c>
    </row>
    <row r="34" spans="2:7">
      <c r="B34" s="7" t="s">
        <v>31</v>
      </c>
      <c r="C34" s="724">
        <v>5</v>
      </c>
      <c r="D34" s="724">
        <v>56</v>
      </c>
      <c r="E34" s="724">
        <v>22</v>
      </c>
      <c r="F34" s="724">
        <v>10</v>
      </c>
      <c r="G34" s="428">
        <v>93</v>
      </c>
    </row>
    <row r="35" spans="2:7">
      <c r="B35" s="7" t="s">
        <v>32</v>
      </c>
      <c r="C35" s="724">
        <v>12</v>
      </c>
      <c r="D35" s="724">
        <v>34</v>
      </c>
      <c r="E35" s="724">
        <v>10</v>
      </c>
      <c r="F35" s="724">
        <v>15</v>
      </c>
      <c r="G35" s="428">
        <v>71</v>
      </c>
    </row>
    <row r="36" spans="2:7" ht="15.75" thickBot="1">
      <c r="B36" s="729" t="s">
        <v>33</v>
      </c>
      <c r="C36" s="730">
        <v>21</v>
      </c>
      <c r="D36" s="730">
        <v>88</v>
      </c>
      <c r="E36" s="730">
        <v>21</v>
      </c>
      <c r="F36" s="730">
        <v>30</v>
      </c>
      <c r="G36" s="688">
        <v>160</v>
      </c>
    </row>
    <row r="37" spans="2:7">
      <c r="B37" s="224" t="s">
        <v>324</v>
      </c>
      <c r="C37" s="737">
        <v>654</v>
      </c>
      <c r="D37" s="731">
        <v>1259</v>
      </c>
      <c r="E37" s="737">
        <v>636</v>
      </c>
      <c r="F37" s="737">
        <v>792</v>
      </c>
      <c r="G37" s="701">
        <v>3341</v>
      </c>
    </row>
    <row r="38" spans="2:7">
      <c r="B38" s="96">
        <v>2016</v>
      </c>
      <c r="C38" s="738">
        <v>914</v>
      </c>
      <c r="D38" s="725">
        <v>1693</v>
      </c>
      <c r="E38" s="738">
        <v>976</v>
      </c>
      <c r="F38" s="738">
        <v>1123</v>
      </c>
      <c r="G38" s="726">
        <v>4706</v>
      </c>
    </row>
    <row r="39" spans="2:7">
      <c r="B39" s="96">
        <v>2015</v>
      </c>
      <c r="C39" s="738">
        <v>623</v>
      </c>
      <c r="D39" s="725">
        <v>1229</v>
      </c>
      <c r="E39" s="738">
        <v>913</v>
      </c>
      <c r="F39" s="738">
        <v>851</v>
      </c>
      <c r="G39" s="726">
        <v>3616</v>
      </c>
    </row>
    <row r="40" spans="2:7">
      <c r="B40" s="96">
        <v>2014</v>
      </c>
      <c r="C40" s="738">
        <v>676</v>
      </c>
      <c r="D40" s="725">
        <v>1129</v>
      </c>
      <c r="E40" s="738">
        <v>678</v>
      </c>
      <c r="F40" s="738">
        <v>854</v>
      </c>
      <c r="G40" s="726">
        <v>3337</v>
      </c>
    </row>
    <row r="41" spans="2:7" ht="15.75" thickBot="1">
      <c r="B41" s="739">
        <v>2013</v>
      </c>
      <c r="C41" s="740">
        <v>994</v>
      </c>
      <c r="D41" s="741">
        <v>1106</v>
      </c>
      <c r="E41" s="740">
        <v>883</v>
      </c>
      <c r="F41" s="741">
        <v>1067</v>
      </c>
      <c r="G41" s="742">
        <v>4050</v>
      </c>
    </row>
    <row r="42" spans="2:7">
      <c r="B42" s="523" t="s">
        <v>326</v>
      </c>
      <c r="C42" s="523"/>
      <c r="D42" s="523"/>
      <c r="E42" s="523"/>
      <c r="F42" s="523"/>
      <c r="G42" s="523"/>
    </row>
  </sheetData>
  <mergeCells count="8">
    <mergeCell ref="B42:G42"/>
    <mergeCell ref="B3:G3"/>
    <mergeCell ref="B4:G4"/>
    <mergeCell ref="B5:G5"/>
    <mergeCell ref="B7:B9"/>
    <mergeCell ref="C7:D8"/>
    <mergeCell ref="E7:F8"/>
    <mergeCell ref="G7:G9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B3:I42"/>
  <sheetViews>
    <sheetView topLeftCell="A19" workbookViewId="0">
      <selection activeCell="L36" sqref="L36"/>
    </sheetView>
  </sheetViews>
  <sheetFormatPr defaultRowHeight="15"/>
  <cols>
    <col min="1" max="1" width="8.5703125" customWidth="1"/>
    <col min="2" max="2" width="22.5703125" customWidth="1"/>
    <col min="9" max="9" width="13.85546875" customWidth="1"/>
  </cols>
  <sheetData>
    <row r="3" spans="2:9">
      <c r="B3" s="500" t="s">
        <v>295</v>
      </c>
      <c r="C3" s="500"/>
      <c r="D3" s="500"/>
      <c r="E3" s="500"/>
      <c r="F3" s="500"/>
      <c r="G3" s="500"/>
      <c r="H3" s="500"/>
      <c r="I3" s="500"/>
    </row>
    <row r="4" spans="2:9">
      <c r="B4" s="501" t="s">
        <v>119</v>
      </c>
      <c r="C4" s="501"/>
      <c r="D4" s="501"/>
      <c r="E4" s="501"/>
      <c r="F4" s="501"/>
      <c r="G4" s="501"/>
      <c r="H4" s="501"/>
      <c r="I4" s="501"/>
    </row>
    <row r="5" spans="2:9">
      <c r="B5" s="501" t="s">
        <v>331</v>
      </c>
      <c r="C5" s="501"/>
      <c r="D5" s="501"/>
      <c r="E5" s="501"/>
      <c r="F5" s="501"/>
      <c r="G5" s="501"/>
      <c r="H5" s="501"/>
      <c r="I5" s="501"/>
    </row>
    <row r="6" spans="2:9" ht="15.75" thickBot="1">
      <c r="B6" s="17"/>
      <c r="C6" s="4"/>
      <c r="D6" s="4"/>
      <c r="E6" s="4"/>
      <c r="F6" s="4"/>
      <c r="G6" s="4"/>
      <c r="H6" s="4"/>
      <c r="I6" s="4"/>
    </row>
    <row r="7" spans="2:9" ht="16.5" thickTop="1" thickBot="1">
      <c r="B7" s="564" t="s">
        <v>1</v>
      </c>
      <c r="C7" s="566" t="s">
        <v>102</v>
      </c>
      <c r="D7" s="566"/>
      <c r="E7" s="566"/>
      <c r="F7" s="566" t="s">
        <v>103</v>
      </c>
      <c r="G7" s="566"/>
      <c r="H7" s="566"/>
      <c r="I7" s="571" t="s">
        <v>99</v>
      </c>
    </row>
    <row r="8" spans="2:9" ht="15.75" thickBot="1">
      <c r="B8" s="565"/>
      <c r="C8" s="567"/>
      <c r="D8" s="567"/>
      <c r="E8" s="567"/>
      <c r="F8" s="567"/>
      <c r="G8" s="567"/>
      <c r="H8" s="567"/>
      <c r="I8" s="572"/>
    </row>
    <row r="9" spans="2:9">
      <c r="B9" s="629"/>
      <c r="C9" s="665" t="s">
        <v>104</v>
      </c>
      <c r="D9" s="665" t="s">
        <v>105</v>
      </c>
      <c r="E9" s="666" t="s">
        <v>266</v>
      </c>
      <c r="F9" s="665" t="s">
        <v>104</v>
      </c>
      <c r="G9" s="665" t="s">
        <v>105</v>
      </c>
      <c r="H9" s="667" t="s">
        <v>266</v>
      </c>
      <c r="I9" s="635"/>
    </row>
    <row r="10" spans="2:9" ht="15.75" thickBot="1">
      <c r="B10" s="660" t="s">
        <v>243</v>
      </c>
      <c r="C10" s="661" t="s">
        <v>244</v>
      </c>
      <c r="D10" s="661" t="s">
        <v>245</v>
      </c>
      <c r="E10" s="661" t="s">
        <v>246</v>
      </c>
      <c r="F10" s="661" t="s">
        <v>247</v>
      </c>
      <c r="G10" s="661" t="s">
        <v>248</v>
      </c>
      <c r="H10" s="661" t="s">
        <v>252</v>
      </c>
      <c r="I10" s="662" t="s">
        <v>253</v>
      </c>
    </row>
    <row r="11" spans="2:9">
      <c r="B11" s="183" t="s">
        <v>8</v>
      </c>
      <c r="C11" s="723">
        <v>0</v>
      </c>
      <c r="D11" s="723">
        <v>0</v>
      </c>
      <c r="E11" s="723">
        <v>0</v>
      </c>
      <c r="F11" s="723">
        <v>0</v>
      </c>
      <c r="G11" s="723">
        <v>0</v>
      </c>
      <c r="H11" s="723">
        <v>0</v>
      </c>
      <c r="I11" s="426">
        <v>0</v>
      </c>
    </row>
    <row r="12" spans="2:9">
      <c r="B12" s="184" t="s">
        <v>9</v>
      </c>
      <c r="C12" s="724">
        <v>0</v>
      </c>
      <c r="D12" s="724">
        <v>0</v>
      </c>
      <c r="E12" s="724">
        <v>0</v>
      </c>
      <c r="F12" s="724">
        <v>0</v>
      </c>
      <c r="G12" s="724">
        <v>0</v>
      </c>
      <c r="H12" s="724">
        <v>0</v>
      </c>
      <c r="I12" s="428">
        <v>0</v>
      </c>
    </row>
    <row r="13" spans="2:9">
      <c r="B13" s="184" t="s">
        <v>10</v>
      </c>
      <c r="C13" s="724">
        <v>4</v>
      </c>
      <c r="D13" s="724">
        <v>7</v>
      </c>
      <c r="E13" s="724">
        <v>9</v>
      </c>
      <c r="F13" s="724">
        <v>6</v>
      </c>
      <c r="G13" s="724">
        <v>11</v>
      </c>
      <c r="H13" s="724">
        <v>8</v>
      </c>
      <c r="I13" s="428">
        <v>45</v>
      </c>
    </row>
    <row r="14" spans="2:9">
      <c r="B14" s="184" t="s">
        <v>11</v>
      </c>
      <c r="C14" s="724">
        <v>0</v>
      </c>
      <c r="D14" s="724">
        <v>0</v>
      </c>
      <c r="E14" s="724">
        <v>0</v>
      </c>
      <c r="F14" s="724">
        <v>0</v>
      </c>
      <c r="G14" s="724">
        <v>0</v>
      </c>
      <c r="H14" s="724">
        <v>0</v>
      </c>
      <c r="I14" s="428">
        <v>0</v>
      </c>
    </row>
    <row r="15" spans="2:9">
      <c r="B15" s="184" t="s">
        <v>12</v>
      </c>
      <c r="C15" s="724">
        <v>7</v>
      </c>
      <c r="D15" s="724">
        <v>5</v>
      </c>
      <c r="E15" s="724">
        <v>9</v>
      </c>
      <c r="F15" s="724">
        <v>7</v>
      </c>
      <c r="G15" s="724">
        <v>8</v>
      </c>
      <c r="H15" s="724">
        <v>11</v>
      </c>
      <c r="I15" s="428">
        <v>47</v>
      </c>
    </row>
    <row r="16" spans="2:9">
      <c r="B16" s="184" t="s">
        <v>13</v>
      </c>
      <c r="C16" s="724">
        <v>9</v>
      </c>
      <c r="D16" s="724">
        <v>4</v>
      </c>
      <c r="E16" s="724">
        <v>11</v>
      </c>
      <c r="F16" s="724">
        <v>8</v>
      </c>
      <c r="G16" s="724">
        <v>17</v>
      </c>
      <c r="H16" s="724">
        <v>16</v>
      </c>
      <c r="I16" s="428">
        <v>65</v>
      </c>
    </row>
    <row r="17" spans="2:9">
      <c r="B17" s="184" t="s">
        <v>14</v>
      </c>
      <c r="C17" s="724">
        <v>0</v>
      </c>
      <c r="D17" s="724">
        <v>0</v>
      </c>
      <c r="E17" s="724">
        <v>0</v>
      </c>
      <c r="F17" s="724">
        <v>0</v>
      </c>
      <c r="G17" s="724">
        <v>0</v>
      </c>
      <c r="H17" s="724">
        <v>0</v>
      </c>
      <c r="I17" s="428">
        <v>0</v>
      </c>
    </row>
    <row r="18" spans="2:9">
      <c r="B18" s="184" t="s">
        <v>15</v>
      </c>
      <c r="C18" s="724">
        <v>12</v>
      </c>
      <c r="D18" s="724">
        <v>14</v>
      </c>
      <c r="E18" s="724">
        <v>8</v>
      </c>
      <c r="F18" s="724">
        <v>7</v>
      </c>
      <c r="G18" s="724">
        <v>21</v>
      </c>
      <c r="H18" s="724">
        <v>12</v>
      </c>
      <c r="I18" s="428">
        <v>74</v>
      </c>
    </row>
    <row r="19" spans="2:9">
      <c r="B19" s="184" t="s">
        <v>16</v>
      </c>
      <c r="C19" s="724">
        <v>13</v>
      </c>
      <c r="D19" s="724">
        <v>67</v>
      </c>
      <c r="E19" s="724">
        <v>34</v>
      </c>
      <c r="F19" s="724">
        <v>34</v>
      </c>
      <c r="G19" s="724">
        <v>67</v>
      </c>
      <c r="H19" s="724">
        <v>33</v>
      </c>
      <c r="I19" s="428">
        <v>248</v>
      </c>
    </row>
    <row r="20" spans="2:9">
      <c r="B20" s="184" t="s">
        <v>17</v>
      </c>
      <c r="C20" s="724">
        <v>0</v>
      </c>
      <c r="D20" s="724">
        <v>0</v>
      </c>
      <c r="E20" s="724">
        <v>0</v>
      </c>
      <c r="F20" s="724">
        <v>0</v>
      </c>
      <c r="G20" s="724">
        <v>0</v>
      </c>
      <c r="H20" s="724">
        <v>0</v>
      </c>
      <c r="I20" s="428">
        <v>0</v>
      </c>
    </row>
    <row r="21" spans="2:9">
      <c r="B21" s="184" t="s">
        <v>18</v>
      </c>
      <c r="C21" s="724">
        <v>0</v>
      </c>
      <c r="D21" s="724">
        <v>0</v>
      </c>
      <c r="E21" s="724">
        <v>0</v>
      </c>
      <c r="F21" s="724">
        <v>0</v>
      </c>
      <c r="G21" s="724">
        <v>0</v>
      </c>
      <c r="H21" s="724">
        <v>0</v>
      </c>
      <c r="I21" s="428">
        <v>0</v>
      </c>
    </row>
    <row r="22" spans="2:9">
      <c r="B22" s="184" t="s">
        <v>19</v>
      </c>
      <c r="C22" s="724">
        <v>11</v>
      </c>
      <c r="D22" s="724">
        <v>8</v>
      </c>
      <c r="E22" s="724">
        <v>9</v>
      </c>
      <c r="F22" s="724">
        <v>14</v>
      </c>
      <c r="G22" s="724">
        <v>23</v>
      </c>
      <c r="H22" s="724">
        <v>32</v>
      </c>
      <c r="I22" s="428">
        <v>97</v>
      </c>
    </row>
    <row r="23" spans="2:9">
      <c r="B23" s="184" t="s">
        <v>20</v>
      </c>
      <c r="C23" s="724">
        <v>0</v>
      </c>
      <c r="D23" s="724">
        <v>0</v>
      </c>
      <c r="E23" s="724">
        <v>0</v>
      </c>
      <c r="F23" s="724">
        <v>0</v>
      </c>
      <c r="G23" s="724">
        <v>0</v>
      </c>
      <c r="H23" s="724">
        <v>0</v>
      </c>
      <c r="I23" s="428">
        <v>0</v>
      </c>
    </row>
    <row r="24" spans="2:9">
      <c r="B24" s="184" t="s">
        <v>21</v>
      </c>
      <c r="C24" s="724">
        <v>18</v>
      </c>
      <c r="D24" s="724">
        <v>12</v>
      </c>
      <c r="E24" s="724">
        <v>13</v>
      </c>
      <c r="F24" s="724">
        <v>23</v>
      </c>
      <c r="G24" s="724">
        <v>45</v>
      </c>
      <c r="H24" s="724">
        <v>13</v>
      </c>
      <c r="I24" s="428">
        <v>124</v>
      </c>
    </row>
    <row r="25" spans="2:9">
      <c r="B25" s="184" t="s">
        <v>22</v>
      </c>
      <c r="C25" s="724">
        <v>7</v>
      </c>
      <c r="D25" s="724">
        <v>9</v>
      </c>
      <c r="E25" s="724">
        <v>12</v>
      </c>
      <c r="F25" s="724">
        <v>11</v>
      </c>
      <c r="G25" s="724">
        <v>14</v>
      </c>
      <c r="H25" s="724">
        <v>22</v>
      </c>
      <c r="I25" s="428">
        <v>75</v>
      </c>
    </row>
    <row r="26" spans="2:9">
      <c r="B26" s="185" t="s">
        <v>23</v>
      </c>
      <c r="C26" s="724">
        <v>0</v>
      </c>
      <c r="D26" s="724">
        <v>0</v>
      </c>
      <c r="E26" s="724">
        <v>0</v>
      </c>
      <c r="F26" s="724">
        <v>0</v>
      </c>
      <c r="G26" s="724">
        <v>0</v>
      </c>
      <c r="H26" s="724">
        <v>0</v>
      </c>
      <c r="I26" s="428">
        <v>0</v>
      </c>
    </row>
    <row r="27" spans="2:9">
      <c r="B27" s="184" t="s">
        <v>24</v>
      </c>
      <c r="C27" s="724">
        <v>8</v>
      </c>
      <c r="D27" s="724">
        <v>15</v>
      </c>
      <c r="E27" s="724">
        <v>8</v>
      </c>
      <c r="F27" s="724">
        <v>3</v>
      </c>
      <c r="G27" s="724">
        <v>13</v>
      </c>
      <c r="H27" s="724">
        <v>9</v>
      </c>
      <c r="I27" s="428">
        <v>56</v>
      </c>
    </row>
    <row r="28" spans="2:9">
      <c r="B28" s="184" t="s">
        <v>25</v>
      </c>
      <c r="C28" s="724">
        <v>4</v>
      </c>
      <c r="D28" s="724">
        <v>8</v>
      </c>
      <c r="E28" s="724">
        <v>12</v>
      </c>
      <c r="F28" s="724">
        <v>9</v>
      </c>
      <c r="G28" s="724">
        <v>8</v>
      </c>
      <c r="H28" s="724">
        <v>12</v>
      </c>
      <c r="I28" s="428">
        <v>53</v>
      </c>
    </row>
    <row r="29" spans="2:9">
      <c r="B29" s="184" t="s">
        <v>26</v>
      </c>
      <c r="C29" s="724">
        <v>0</v>
      </c>
      <c r="D29" s="724">
        <v>0</v>
      </c>
      <c r="E29" s="724">
        <v>0</v>
      </c>
      <c r="F29" s="724">
        <v>0</v>
      </c>
      <c r="G29" s="724">
        <v>0</v>
      </c>
      <c r="H29" s="724">
        <v>0</v>
      </c>
      <c r="I29" s="428">
        <v>0</v>
      </c>
    </row>
    <row r="30" spans="2:9">
      <c r="B30" s="184" t="s">
        <v>27</v>
      </c>
      <c r="C30" s="724">
        <v>0</v>
      </c>
      <c r="D30" s="724">
        <v>0</v>
      </c>
      <c r="E30" s="724">
        <v>0</v>
      </c>
      <c r="F30" s="724">
        <v>0</v>
      </c>
      <c r="G30" s="724">
        <v>0</v>
      </c>
      <c r="H30" s="724">
        <v>0</v>
      </c>
      <c r="I30" s="428">
        <v>0</v>
      </c>
    </row>
    <row r="31" spans="2:9">
      <c r="B31" s="184" t="s">
        <v>28</v>
      </c>
      <c r="C31" s="724">
        <v>6</v>
      </c>
      <c r="D31" s="724">
        <v>13</v>
      </c>
      <c r="E31" s="724">
        <v>14</v>
      </c>
      <c r="F31" s="724">
        <v>12</v>
      </c>
      <c r="G31" s="724">
        <v>7</v>
      </c>
      <c r="H31" s="724">
        <v>22</v>
      </c>
      <c r="I31" s="428">
        <v>74</v>
      </c>
    </row>
    <row r="32" spans="2:9">
      <c r="B32" s="184" t="s">
        <v>29</v>
      </c>
      <c r="C32" s="724">
        <v>0</v>
      </c>
      <c r="D32" s="724">
        <v>0</v>
      </c>
      <c r="E32" s="724">
        <v>0</v>
      </c>
      <c r="F32" s="724">
        <v>0</v>
      </c>
      <c r="G32" s="724">
        <v>0</v>
      </c>
      <c r="H32" s="724">
        <v>0</v>
      </c>
      <c r="I32" s="428">
        <v>0</v>
      </c>
    </row>
    <row r="33" spans="2:9">
      <c r="B33" s="184" t="s">
        <v>30</v>
      </c>
      <c r="C33" s="724">
        <v>0</v>
      </c>
      <c r="D33" s="724">
        <v>0</v>
      </c>
      <c r="E33" s="724">
        <v>0</v>
      </c>
      <c r="F33" s="724">
        <v>0</v>
      </c>
      <c r="G33" s="724">
        <v>0</v>
      </c>
      <c r="H33" s="724">
        <v>0</v>
      </c>
      <c r="I33" s="428">
        <v>0</v>
      </c>
    </row>
    <row r="34" spans="2:9">
      <c r="B34" s="184" t="s">
        <v>31</v>
      </c>
      <c r="C34" s="724">
        <v>3</v>
      </c>
      <c r="D34" s="724">
        <v>2</v>
      </c>
      <c r="E34" s="724">
        <v>3</v>
      </c>
      <c r="F34" s="724">
        <v>6</v>
      </c>
      <c r="G34" s="724">
        <v>9</v>
      </c>
      <c r="H34" s="724">
        <v>7</v>
      </c>
      <c r="I34" s="428">
        <v>30</v>
      </c>
    </row>
    <row r="35" spans="2:9">
      <c r="B35" s="184" t="s">
        <v>32</v>
      </c>
      <c r="C35" s="724">
        <v>9</v>
      </c>
      <c r="D35" s="724">
        <v>8</v>
      </c>
      <c r="E35" s="724">
        <v>12</v>
      </c>
      <c r="F35" s="724">
        <v>7</v>
      </c>
      <c r="G35" s="724">
        <v>5</v>
      </c>
      <c r="H35" s="724">
        <v>4</v>
      </c>
      <c r="I35" s="428">
        <v>45</v>
      </c>
    </row>
    <row r="36" spans="2:9" ht="15.75" thickBot="1">
      <c r="B36" s="186" t="s">
        <v>33</v>
      </c>
      <c r="C36" s="743">
        <v>2</v>
      </c>
      <c r="D36" s="743">
        <v>3</v>
      </c>
      <c r="E36" s="743">
        <v>4</v>
      </c>
      <c r="F36" s="743">
        <v>2</v>
      </c>
      <c r="G36" s="743">
        <v>4</v>
      </c>
      <c r="H36" s="743">
        <v>3</v>
      </c>
      <c r="I36" s="431">
        <v>18</v>
      </c>
    </row>
    <row r="37" spans="2:9">
      <c r="B37" s="261" t="s">
        <v>324</v>
      </c>
      <c r="C37" s="269">
        <v>113</v>
      </c>
      <c r="D37" s="269">
        <v>175</v>
      </c>
      <c r="E37" s="269">
        <v>158</v>
      </c>
      <c r="F37" s="269">
        <v>149</v>
      </c>
      <c r="G37" s="269">
        <v>252</v>
      </c>
      <c r="H37" s="269">
        <v>204</v>
      </c>
      <c r="I37" s="412">
        <v>1051</v>
      </c>
    </row>
    <row r="38" spans="2:9">
      <c r="B38" s="407">
        <v>2016</v>
      </c>
      <c r="C38" s="744">
        <v>147</v>
      </c>
      <c r="D38" s="744">
        <v>199</v>
      </c>
      <c r="E38" s="744">
        <v>230</v>
      </c>
      <c r="F38" s="744">
        <v>302</v>
      </c>
      <c r="G38" s="744">
        <v>305</v>
      </c>
      <c r="H38" s="744">
        <v>263</v>
      </c>
      <c r="I38" s="410">
        <v>1446</v>
      </c>
    </row>
    <row r="39" spans="2:9">
      <c r="B39" s="51">
        <v>2015</v>
      </c>
      <c r="C39" s="187">
        <v>192</v>
      </c>
      <c r="D39" s="187">
        <v>365</v>
      </c>
      <c r="E39" s="187">
        <v>345</v>
      </c>
      <c r="F39" s="187">
        <v>441</v>
      </c>
      <c r="G39" s="187">
        <v>482</v>
      </c>
      <c r="H39" s="187">
        <v>430</v>
      </c>
      <c r="I39" s="58">
        <f>SUM(C39:H39)</f>
        <v>2255</v>
      </c>
    </row>
    <row r="40" spans="2:9">
      <c r="B40" s="51">
        <v>2014</v>
      </c>
      <c r="C40" s="187">
        <v>459</v>
      </c>
      <c r="D40" s="187">
        <v>658</v>
      </c>
      <c r="E40" s="187">
        <v>622</v>
      </c>
      <c r="F40" s="187">
        <v>650</v>
      </c>
      <c r="G40" s="187">
        <v>838</v>
      </c>
      <c r="H40" s="187">
        <v>909</v>
      </c>
      <c r="I40" s="58">
        <f>SUM(C40:H40)</f>
        <v>4136</v>
      </c>
    </row>
    <row r="41" spans="2:9" ht="15.75" thickBot="1">
      <c r="B41" s="95">
        <v>2013</v>
      </c>
      <c r="C41" s="188">
        <v>1100</v>
      </c>
      <c r="D41" s="188">
        <v>2113</v>
      </c>
      <c r="E41" s="188">
        <v>1265</v>
      </c>
      <c r="F41" s="188">
        <v>1175</v>
      </c>
      <c r="G41" s="188">
        <v>2954</v>
      </c>
      <c r="H41" s="188">
        <v>1826</v>
      </c>
      <c r="I41" s="152">
        <f>SUM(C41:H41)</f>
        <v>10433</v>
      </c>
    </row>
    <row r="42" spans="2:9" ht="15.75" thickTop="1">
      <c r="B42" s="523" t="s">
        <v>326</v>
      </c>
      <c r="C42" s="523"/>
      <c r="D42" s="523"/>
      <c r="E42" s="523"/>
      <c r="F42" s="523"/>
      <c r="G42" s="523"/>
      <c r="H42" s="523"/>
      <c r="I42" s="523"/>
    </row>
  </sheetData>
  <mergeCells count="8">
    <mergeCell ref="B42:I42"/>
    <mergeCell ref="B3:I3"/>
    <mergeCell ref="B4:I4"/>
    <mergeCell ref="B5:I5"/>
    <mergeCell ref="B7:B9"/>
    <mergeCell ref="C7:E8"/>
    <mergeCell ref="F7:H8"/>
    <mergeCell ref="I7:I9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B7:H31"/>
  <sheetViews>
    <sheetView topLeftCell="A9" workbookViewId="0">
      <selection activeCell="K24" sqref="K24"/>
    </sheetView>
  </sheetViews>
  <sheetFormatPr defaultRowHeight="15"/>
  <cols>
    <col min="2" max="2" width="15.7109375" customWidth="1"/>
  </cols>
  <sheetData>
    <row r="7" spans="2:8">
      <c r="B7" s="500" t="s">
        <v>294</v>
      </c>
      <c r="C7" s="500"/>
      <c r="D7" s="500"/>
      <c r="E7" s="500"/>
      <c r="F7" s="500"/>
      <c r="G7" s="500"/>
      <c r="H7" s="500"/>
    </row>
    <row r="8" spans="2:8">
      <c r="B8" s="501" t="s">
        <v>120</v>
      </c>
      <c r="C8" s="501"/>
      <c r="D8" s="501"/>
      <c r="E8" s="501"/>
      <c r="F8" s="501"/>
      <c r="G8" s="501"/>
      <c r="H8" s="501"/>
    </row>
    <row r="9" spans="2:8">
      <c r="B9" s="501" t="s">
        <v>332</v>
      </c>
      <c r="C9" s="501"/>
      <c r="D9" s="501"/>
      <c r="E9" s="501"/>
      <c r="F9" s="501"/>
      <c r="G9" s="501"/>
      <c r="H9" s="501"/>
    </row>
    <row r="10" spans="2:8" ht="15.75" thickBot="1">
      <c r="B10" s="17"/>
      <c r="C10" s="4"/>
      <c r="D10" s="4"/>
      <c r="E10" s="4"/>
      <c r="F10" s="4"/>
      <c r="G10" s="4"/>
      <c r="H10" s="4"/>
    </row>
    <row r="11" spans="2:8" ht="16.5" thickTop="1" thickBot="1">
      <c r="B11" s="564" t="s">
        <v>175</v>
      </c>
      <c r="C11" s="574" t="s">
        <v>121</v>
      </c>
      <c r="D11" s="574"/>
      <c r="E11" s="574" t="s">
        <v>122</v>
      </c>
      <c r="F11" s="574"/>
      <c r="G11" s="574" t="s">
        <v>123</v>
      </c>
      <c r="H11" s="663"/>
    </row>
    <row r="12" spans="2:8" ht="15.75" thickBot="1">
      <c r="B12" s="565"/>
      <c r="C12" s="436" t="s">
        <v>124</v>
      </c>
      <c r="D12" s="437" t="s">
        <v>125</v>
      </c>
      <c r="E12" s="436" t="s">
        <v>124</v>
      </c>
      <c r="F12" s="437" t="s">
        <v>125</v>
      </c>
      <c r="G12" s="436" t="s">
        <v>124</v>
      </c>
      <c r="H12" s="664" t="s">
        <v>125</v>
      </c>
    </row>
    <row r="13" spans="2:8" ht="15.75" thickBot="1">
      <c r="B13" s="250" t="s">
        <v>243</v>
      </c>
      <c r="C13" s="251" t="s">
        <v>244</v>
      </c>
      <c r="D13" s="251" t="s">
        <v>245</v>
      </c>
      <c r="E13" s="251" t="s">
        <v>246</v>
      </c>
      <c r="F13" s="251" t="s">
        <v>247</v>
      </c>
      <c r="G13" s="251" t="s">
        <v>248</v>
      </c>
      <c r="H13" s="286" t="s">
        <v>252</v>
      </c>
    </row>
    <row r="14" spans="2:8">
      <c r="B14" s="161" t="s">
        <v>187</v>
      </c>
      <c r="C14" s="745">
        <v>2269</v>
      </c>
      <c r="D14" s="746">
        <v>727</v>
      </c>
      <c r="E14" s="745">
        <v>3419</v>
      </c>
      <c r="F14" s="745">
        <v>1890</v>
      </c>
      <c r="G14" s="745">
        <v>1006</v>
      </c>
      <c r="H14" s="747">
        <v>181</v>
      </c>
    </row>
    <row r="15" spans="2:8">
      <c r="B15" s="163" t="s">
        <v>176</v>
      </c>
      <c r="C15" s="748">
        <v>2293</v>
      </c>
      <c r="D15" s="749">
        <v>737</v>
      </c>
      <c r="E15" s="748">
        <v>2568</v>
      </c>
      <c r="F15" s="748">
        <v>1208</v>
      </c>
      <c r="G15" s="749">
        <v>894</v>
      </c>
      <c r="H15" s="710">
        <v>169</v>
      </c>
    </row>
    <row r="16" spans="2:8">
      <c r="B16" s="165" t="s">
        <v>186</v>
      </c>
      <c r="C16" s="748">
        <v>2182</v>
      </c>
      <c r="D16" s="749">
        <v>747</v>
      </c>
      <c r="E16" s="748">
        <v>2628</v>
      </c>
      <c r="F16" s="748">
        <v>1575</v>
      </c>
      <c r="G16" s="749">
        <v>995</v>
      </c>
      <c r="H16" s="710">
        <v>138</v>
      </c>
    </row>
    <row r="17" spans="2:8">
      <c r="B17" s="165" t="s">
        <v>177</v>
      </c>
      <c r="C17" s="748">
        <v>2156</v>
      </c>
      <c r="D17" s="749">
        <v>714</v>
      </c>
      <c r="E17" s="748">
        <v>3272</v>
      </c>
      <c r="F17" s="748">
        <v>1122</v>
      </c>
      <c r="G17" s="749">
        <v>772</v>
      </c>
      <c r="H17" s="710">
        <v>123</v>
      </c>
    </row>
    <row r="18" spans="2:8">
      <c r="B18" s="165" t="s">
        <v>178</v>
      </c>
      <c r="C18" s="748">
        <v>2249</v>
      </c>
      <c r="D18" s="749">
        <v>772</v>
      </c>
      <c r="E18" s="748">
        <v>3309</v>
      </c>
      <c r="F18" s="748">
        <v>2174</v>
      </c>
      <c r="G18" s="749">
        <v>871</v>
      </c>
      <c r="H18" s="710">
        <v>188</v>
      </c>
    </row>
    <row r="19" spans="2:8">
      <c r="B19" s="165" t="s">
        <v>179</v>
      </c>
      <c r="C19" s="748">
        <v>2379</v>
      </c>
      <c r="D19" s="749">
        <v>754</v>
      </c>
      <c r="E19" s="748">
        <v>2318</v>
      </c>
      <c r="F19" s="748">
        <v>2014</v>
      </c>
      <c r="G19" s="748">
        <v>1186</v>
      </c>
      <c r="H19" s="710">
        <v>217</v>
      </c>
    </row>
    <row r="20" spans="2:8">
      <c r="B20" s="165" t="s">
        <v>180</v>
      </c>
      <c r="C20" s="748">
        <v>2492</v>
      </c>
      <c r="D20" s="749">
        <v>765</v>
      </c>
      <c r="E20" s="748">
        <v>5472</v>
      </c>
      <c r="F20" s="748">
        <v>2004</v>
      </c>
      <c r="G20" s="748">
        <v>1094</v>
      </c>
      <c r="H20" s="710">
        <v>202</v>
      </c>
    </row>
    <row r="21" spans="2:8">
      <c r="B21" s="165" t="s">
        <v>181</v>
      </c>
      <c r="C21" s="748">
        <v>2592</v>
      </c>
      <c r="D21" s="749">
        <v>818</v>
      </c>
      <c r="E21" s="748">
        <v>6418</v>
      </c>
      <c r="F21" s="748">
        <v>1445</v>
      </c>
      <c r="G21" s="748">
        <v>1475</v>
      </c>
      <c r="H21" s="710">
        <v>358</v>
      </c>
    </row>
    <row r="22" spans="2:8">
      <c r="B22" s="165" t="s">
        <v>182</v>
      </c>
      <c r="C22" s="748">
        <v>2703</v>
      </c>
      <c r="D22" s="749">
        <v>844</v>
      </c>
      <c r="E22" s="748">
        <v>3977</v>
      </c>
      <c r="F22" s="748">
        <v>2467</v>
      </c>
      <c r="G22" s="748">
        <v>1885</v>
      </c>
      <c r="H22" s="710">
        <v>583</v>
      </c>
    </row>
    <row r="23" spans="2:8">
      <c r="B23" s="165" t="s">
        <v>183</v>
      </c>
      <c r="C23" s="748">
        <v>2481</v>
      </c>
      <c r="D23" s="749">
        <v>743</v>
      </c>
      <c r="E23" s="748">
        <v>4192</v>
      </c>
      <c r="F23" s="748">
        <v>2904</v>
      </c>
      <c r="G23" s="748">
        <v>1369</v>
      </c>
      <c r="H23" s="710">
        <v>447</v>
      </c>
    </row>
    <row r="24" spans="2:8">
      <c r="B24" s="165" t="s">
        <v>184</v>
      </c>
      <c r="C24" s="748">
        <v>2514</v>
      </c>
      <c r="D24" s="749">
        <v>763</v>
      </c>
      <c r="E24" s="748">
        <v>5137</v>
      </c>
      <c r="F24" s="748">
        <v>2094</v>
      </c>
      <c r="G24" s="749">
        <v>986</v>
      </c>
      <c r="H24" s="710">
        <v>294</v>
      </c>
    </row>
    <row r="25" spans="2:8" ht="15.75" thickBot="1">
      <c r="B25" s="752" t="s">
        <v>185</v>
      </c>
      <c r="C25" s="753">
        <v>2459</v>
      </c>
      <c r="D25" s="754">
        <v>736</v>
      </c>
      <c r="E25" s="753">
        <v>4072</v>
      </c>
      <c r="F25" s="753">
        <v>1775</v>
      </c>
      <c r="G25" s="754">
        <v>919</v>
      </c>
      <c r="H25" s="755">
        <v>189</v>
      </c>
    </row>
    <row r="26" spans="2:8">
      <c r="B26" s="689" t="s">
        <v>324</v>
      </c>
      <c r="C26" s="756">
        <v>28769</v>
      </c>
      <c r="D26" s="756">
        <v>9120</v>
      </c>
      <c r="E26" s="756">
        <v>46782</v>
      </c>
      <c r="F26" s="756">
        <v>22672</v>
      </c>
      <c r="G26" s="756">
        <v>13452</v>
      </c>
      <c r="H26" s="757">
        <v>3089</v>
      </c>
    </row>
    <row r="27" spans="2:8">
      <c r="B27" s="678">
        <v>2016</v>
      </c>
      <c r="C27" s="732">
        <v>5763</v>
      </c>
      <c r="D27" s="732">
        <v>1437</v>
      </c>
      <c r="E27" s="732">
        <v>37828</v>
      </c>
      <c r="F27" s="732">
        <v>19872</v>
      </c>
      <c r="G27" s="732">
        <v>11892</v>
      </c>
      <c r="H27" s="750">
        <v>2892</v>
      </c>
    </row>
    <row r="28" spans="2:8">
      <c r="B28" s="678">
        <v>2015</v>
      </c>
      <c r="C28" s="732">
        <v>14509</v>
      </c>
      <c r="D28" s="732">
        <v>8325</v>
      </c>
      <c r="E28" s="732">
        <v>153838</v>
      </c>
      <c r="F28" s="732">
        <v>66117</v>
      </c>
      <c r="G28" s="732">
        <v>18666</v>
      </c>
      <c r="H28" s="750">
        <v>6985</v>
      </c>
    </row>
    <row r="29" spans="2:8">
      <c r="B29" s="678">
        <v>2014</v>
      </c>
      <c r="C29" s="732">
        <v>17893</v>
      </c>
      <c r="D29" s="732">
        <v>9874</v>
      </c>
      <c r="E29" s="732">
        <v>156728</v>
      </c>
      <c r="F29" s="732">
        <v>63452</v>
      </c>
      <c r="G29" s="732">
        <v>16726</v>
      </c>
      <c r="H29" s="750">
        <v>7686</v>
      </c>
    </row>
    <row r="30" spans="2:8" ht="15.75" thickBot="1">
      <c r="B30" s="682">
        <v>2013</v>
      </c>
      <c r="C30" s="733">
        <v>16273</v>
      </c>
      <c r="D30" s="733">
        <v>9032</v>
      </c>
      <c r="E30" s="733">
        <v>130526</v>
      </c>
      <c r="F30" s="733">
        <v>60246</v>
      </c>
      <c r="G30" s="733">
        <v>16520</v>
      </c>
      <c r="H30" s="751">
        <v>7523</v>
      </c>
    </row>
    <row r="31" spans="2:8" ht="15.75" thickTop="1">
      <c r="B31" s="523" t="s">
        <v>326</v>
      </c>
      <c r="C31" s="523"/>
      <c r="D31" s="523"/>
      <c r="E31" s="523"/>
      <c r="F31" s="523"/>
      <c r="G31" s="523"/>
      <c r="H31" s="523"/>
    </row>
  </sheetData>
  <mergeCells count="8">
    <mergeCell ref="B31:H31"/>
    <mergeCell ref="B7:H7"/>
    <mergeCell ref="B8:H8"/>
    <mergeCell ref="B9:H9"/>
    <mergeCell ref="B11:B12"/>
    <mergeCell ref="C11:D11"/>
    <mergeCell ref="E11:F11"/>
    <mergeCell ref="G11:H11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B9:G33"/>
  <sheetViews>
    <sheetView topLeftCell="A13" workbookViewId="0">
      <selection activeCell="J28" sqref="J28"/>
    </sheetView>
  </sheetViews>
  <sheetFormatPr defaultRowHeight="15"/>
  <cols>
    <col min="1" max="1" width="16" customWidth="1"/>
    <col min="2" max="2" width="16.85546875" customWidth="1"/>
  </cols>
  <sheetData>
    <row r="9" spans="2:7">
      <c r="B9" s="500" t="s">
        <v>293</v>
      </c>
      <c r="C9" s="500"/>
      <c r="D9" s="500"/>
      <c r="E9" s="500"/>
      <c r="F9" s="500"/>
      <c r="G9" s="500"/>
    </row>
    <row r="10" spans="2:7">
      <c r="B10" s="501" t="s">
        <v>126</v>
      </c>
      <c r="C10" s="501"/>
      <c r="D10" s="501"/>
      <c r="E10" s="501"/>
      <c r="F10" s="501"/>
      <c r="G10" s="501"/>
    </row>
    <row r="11" spans="2:7">
      <c r="B11" s="501" t="s">
        <v>333</v>
      </c>
      <c r="C11" s="501"/>
      <c r="D11" s="501"/>
      <c r="E11" s="501"/>
      <c r="F11" s="501"/>
      <c r="G11" s="501"/>
    </row>
    <row r="12" spans="2:7" ht="15.75" thickBot="1">
      <c r="B12" s="17"/>
      <c r="C12" s="4"/>
      <c r="D12" s="4"/>
      <c r="E12" s="4"/>
      <c r="F12" s="4"/>
      <c r="G12" s="4"/>
    </row>
    <row r="13" spans="2:7" ht="16.5" thickTop="1" thickBot="1">
      <c r="B13" s="564" t="s">
        <v>175</v>
      </c>
      <c r="C13" s="574" t="s">
        <v>127</v>
      </c>
      <c r="D13" s="574"/>
      <c r="E13" s="574" t="s">
        <v>128</v>
      </c>
      <c r="F13" s="574"/>
      <c r="G13" s="663"/>
    </row>
    <row r="14" spans="2:7" ht="15.75" thickBot="1">
      <c r="B14" s="565"/>
      <c r="C14" s="436" t="s">
        <v>121</v>
      </c>
      <c r="D14" s="437" t="s">
        <v>129</v>
      </c>
      <c r="E14" s="436" t="s">
        <v>122</v>
      </c>
      <c r="F14" s="437" t="s">
        <v>123</v>
      </c>
      <c r="G14" s="664" t="s">
        <v>130</v>
      </c>
    </row>
    <row r="15" spans="2:7" ht="15.75" thickBot="1">
      <c r="B15" s="250" t="s">
        <v>243</v>
      </c>
      <c r="C15" s="251" t="s">
        <v>244</v>
      </c>
      <c r="D15" s="251" t="s">
        <v>245</v>
      </c>
      <c r="E15" s="251" t="s">
        <v>246</v>
      </c>
      <c r="F15" s="251" t="s">
        <v>247</v>
      </c>
      <c r="G15" s="286" t="s">
        <v>248</v>
      </c>
    </row>
    <row r="16" spans="2:7">
      <c r="B16" s="180" t="s">
        <v>187</v>
      </c>
      <c r="C16" s="746">
        <v>286</v>
      </c>
      <c r="D16" s="746">
        <v>0</v>
      </c>
      <c r="E16" s="746">
        <v>111</v>
      </c>
      <c r="F16" s="746">
        <v>60</v>
      </c>
      <c r="G16" s="747">
        <v>0</v>
      </c>
    </row>
    <row r="17" spans="2:7">
      <c r="B17" s="181" t="s">
        <v>176</v>
      </c>
      <c r="C17" s="749">
        <v>277</v>
      </c>
      <c r="D17" s="749">
        <v>0</v>
      </c>
      <c r="E17" s="749">
        <v>116</v>
      </c>
      <c r="F17" s="749">
        <v>64</v>
      </c>
      <c r="G17" s="710">
        <v>0</v>
      </c>
    </row>
    <row r="18" spans="2:7">
      <c r="B18" s="182" t="s">
        <v>186</v>
      </c>
      <c r="C18" s="749">
        <v>323</v>
      </c>
      <c r="D18" s="749">
        <v>0</v>
      </c>
      <c r="E18" s="749">
        <v>145</v>
      </c>
      <c r="F18" s="749">
        <v>49</v>
      </c>
      <c r="G18" s="710">
        <v>0</v>
      </c>
    </row>
    <row r="19" spans="2:7">
      <c r="B19" s="182" t="s">
        <v>177</v>
      </c>
      <c r="C19" s="749">
        <v>316</v>
      </c>
      <c r="D19" s="749">
        <v>0</v>
      </c>
      <c r="E19" s="749">
        <v>131</v>
      </c>
      <c r="F19" s="749">
        <v>74</v>
      </c>
      <c r="G19" s="710">
        <v>0</v>
      </c>
    </row>
    <row r="20" spans="2:7">
      <c r="B20" s="182" t="s">
        <v>178</v>
      </c>
      <c r="C20" s="749">
        <v>340</v>
      </c>
      <c r="D20" s="749">
        <v>0</v>
      </c>
      <c r="E20" s="749">
        <v>114</v>
      </c>
      <c r="F20" s="749">
        <v>49</v>
      </c>
      <c r="G20" s="710">
        <v>0</v>
      </c>
    </row>
    <row r="21" spans="2:7">
      <c r="B21" s="182" t="s">
        <v>179</v>
      </c>
      <c r="C21" s="749">
        <v>396</v>
      </c>
      <c r="D21" s="749">
        <v>0</v>
      </c>
      <c r="E21" s="749">
        <v>105</v>
      </c>
      <c r="F21" s="749">
        <v>38</v>
      </c>
      <c r="G21" s="710">
        <v>0</v>
      </c>
    </row>
    <row r="22" spans="2:7">
      <c r="B22" s="182" t="s">
        <v>180</v>
      </c>
      <c r="C22" s="749">
        <v>395</v>
      </c>
      <c r="D22" s="749">
        <v>0</v>
      </c>
      <c r="E22" s="749">
        <v>92</v>
      </c>
      <c r="F22" s="749">
        <v>46</v>
      </c>
      <c r="G22" s="710">
        <v>0</v>
      </c>
    </row>
    <row r="23" spans="2:7">
      <c r="B23" s="182" t="s">
        <v>181</v>
      </c>
      <c r="C23" s="749">
        <v>315</v>
      </c>
      <c r="D23" s="749">
        <v>0</v>
      </c>
      <c r="E23" s="749">
        <v>448</v>
      </c>
      <c r="F23" s="749">
        <v>62</v>
      </c>
      <c r="G23" s="710">
        <v>0</v>
      </c>
    </row>
    <row r="24" spans="2:7">
      <c r="B24" s="182" t="s">
        <v>182</v>
      </c>
      <c r="C24" s="749">
        <v>257</v>
      </c>
      <c r="D24" s="749">
        <v>0</v>
      </c>
      <c r="E24" s="749">
        <v>84</v>
      </c>
      <c r="F24" s="749">
        <v>65</v>
      </c>
      <c r="G24" s="710">
        <v>0</v>
      </c>
    </row>
    <row r="25" spans="2:7">
      <c r="B25" s="182" t="s">
        <v>183</v>
      </c>
      <c r="C25" s="749">
        <v>284</v>
      </c>
      <c r="D25" s="749">
        <v>0</v>
      </c>
      <c r="E25" s="749">
        <v>130</v>
      </c>
      <c r="F25" s="749">
        <v>94</v>
      </c>
      <c r="G25" s="710">
        <v>0</v>
      </c>
    </row>
    <row r="26" spans="2:7">
      <c r="B26" s="182" t="s">
        <v>184</v>
      </c>
      <c r="C26" s="749">
        <v>273</v>
      </c>
      <c r="D26" s="749">
        <v>0</v>
      </c>
      <c r="E26" s="749">
        <v>106</v>
      </c>
      <c r="F26" s="749">
        <v>79</v>
      </c>
      <c r="G26" s="710">
        <v>0</v>
      </c>
    </row>
    <row r="27" spans="2:7" ht="15.75" thickBot="1">
      <c r="B27" s="758" t="s">
        <v>185</v>
      </c>
      <c r="C27" s="754">
        <v>281</v>
      </c>
      <c r="D27" s="754">
        <v>0</v>
      </c>
      <c r="E27" s="754">
        <v>116</v>
      </c>
      <c r="F27" s="754">
        <v>94</v>
      </c>
      <c r="G27" s="755">
        <v>0</v>
      </c>
    </row>
    <row r="28" spans="2:7">
      <c r="B28" s="759" t="s">
        <v>324</v>
      </c>
      <c r="C28" s="762">
        <v>3743</v>
      </c>
      <c r="D28" s="296">
        <v>0</v>
      </c>
      <c r="E28" s="295">
        <v>1698</v>
      </c>
      <c r="F28" s="296">
        <v>774</v>
      </c>
      <c r="G28" s="297">
        <v>0</v>
      </c>
    </row>
    <row r="29" spans="2:7">
      <c r="B29" s="760">
        <v>2016</v>
      </c>
      <c r="C29" s="763">
        <v>3698</v>
      </c>
      <c r="D29" s="154">
        <v>0</v>
      </c>
      <c r="E29" s="52">
        <v>2387</v>
      </c>
      <c r="F29" s="52">
        <v>1230</v>
      </c>
      <c r="G29" s="156">
        <v>0</v>
      </c>
    </row>
    <row r="30" spans="2:7">
      <c r="B30" s="760">
        <v>2015</v>
      </c>
      <c r="C30" s="763">
        <v>3797</v>
      </c>
      <c r="D30" s="154" t="s">
        <v>36</v>
      </c>
      <c r="E30" s="52">
        <v>3800</v>
      </c>
      <c r="F30" s="52">
        <v>1320</v>
      </c>
      <c r="G30" s="156" t="s">
        <v>36</v>
      </c>
    </row>
    <row r="31" spans="2:7">
      <c r="B31" s="760">
        <v>2014</v>
      </c>
      <c r="C31" s="763">
        <v>3624</v>
      </c>
      <c r="D31" s="154" t="s">
        <v>36</v>
      </c>
      <c r="E31" s="52">
        <v>5916</v>
      </c>
      <c r="F31" s="52">
        <v>5777</v>
      </c>
      <c r="G31" s="156" t="s">
        <v>36</v>
      </c>
    </row>
    <row r="32" spans="2:7" ht="15.75" thickBot="1">
      <c r="B32" s="761">
        <v>2013</v>
      </c>
      <c r="C32" s="764">
        <v>5980</v>
      </c>
      <c r="D32" s="158" t="s">
        <v>36</v>
      </c>
      <c r="E32" s="149">
        <v>5448</v>
      </c>
      <c r="F32" s="149">
        <v>4397</v>
      </c>
      <c r="G32" s="160" t="s">
        <v>36</v>
      </c>
    </row>
    <row r="33" spans="2:7" ht="15.75" thickTop="1">
      <c r="B33" s="523" t="s">
        <v>326</v>
      </c>
      <c r="C33" s="523"/>
      <c r="D33" s="523"/>
      <c r="E33" s="523"/>
      <c r="F33" s="523"/>
      <c r="G33" s="523"/>
    </row>
  </sheetData>
  <mergeCells count="7">
    <mergeCell ref="B33:G33"/>
    <mergeCell ref="B9:G9"/>
    <mergeCell ref="B10:G10"/>
    <mergeCell ref="B11:G11"/>
    <mergeCell ref="B13:B14"/>
    <mergeCell ref="C13:D13"/>
    <mergeCell ref="E13:G1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40"/>
  <sheetViews>
    <sheetView workbookViewId="0">
      <selection activeCell="H15" sqref="H15"/>
    </sheetView>
  </sheetViews>
  <sheetFormatPr defaultRowHeight="15"/>
  <cols>
    <col min="1" max="1" width="18.28515625" customWidth="1"/>
    <col min="2" max="2" width="21.42578125" customWidth="1"/>
    <col min="3" max="3" width="13.5703125" customWidth="1"/>
    <col min="4" max="4" width="10.7109375" customWidth="1"/>
    <col min="5" max="5" width="11.28515625" customWidth="1"/>
    <col min="6" max="6" width="13.42578125" customWidth="1"/>
  </cols>
  <sheetData>
    <row r="1" spans="2:14">
      <c r="B1" s="500" t="s">
        <v>319</v>
      </c>
      <c r="C1" s="500"/>
      <c r="D1" s="500"/>
      <c r="E1" s="500"/>
      <c r="F1" s="500"/>
    </row>
    <row r="2" spans="2:14">
      <c r="B2" s="501" t="s">
        <v>37</v>
      </c>
      <c r="C2" s="501"/>
      <c r="D2" s="501"/>
      <c r="E2" s="501"/>
      <c r="F2" s="501"/>
    </row>
    <row r="3" spans="2:14">
      <c r="B3" s="508" t="s">
        <v>341</v>
      </c>
      <c r="C3" s="508"/>
      <c r="D3" s="508"/>
      <c r="E3" s="508"/>
      <c r="F3" s="508"/>
    </row>
    <row r="4" spans="2:14" ht="15.75" thickBot="1">
      <c r="B4" s="204"/>
      <c r="C4" s="205"/>
      <c r="D4" s="205"/>
      <c r="E4" s="205"/>
      <c r="F4" s="205"/>
    </row>
    <row r="5" spans="2:14" ht="15.75" thickTop="1">
      <c r="B5" s="502" t="s">
        <v>1</v>
      </c>
      <c r="C5" s="510" t="s">
        <v>38</v>
      </c>
      <c r="D5" s="510" t="s">
        <v>39</v>
      </c>
      <c r="E5" s="510" t="s">
        <v>40</v>
      </c>
      <c r="F5" s="513" t="s">
        <v>41</v>
      </c>
    </row>
    <row r="6" spans="2:14">
      <c r="B6" s="509"/>
      <c r="C6" s="511"/>
      <c r="D6" s="511"/>
      <c r="E6" s="511"/>
      <c r="F6" s="514"/>
    </row>
    <row r="7" spans="2:14" ht="15.75" thickBot="1">
      <c r="B7" s="503"/>
      <c r="C7" s="512"/>
      <c r="D7" s="512"/>
      <c r="E7" s="512"/>
      <c r="F7" s="515"/>
    </row>
    <row r="8" spans="2:14" ht="15.75" thickBot="1">
      <c r="B8" s="341" t="s">
        <v>243</v>
      </c>
      <c r="C8" s="342" t="s">
        <v>244</v>
      </c>
      <c r="D8" s="342" t="s">
        <v>245</v>
      </c>
      <c r="E8" s="342" t="s">
        <v>246</v>
      </c>
      <c r="F8" s="343" t="s">
        <v>247</v>
      </c>
    </row>
    <row r="9" spans="2:14">
      <c r="B9" s="169" t="s">
        <v>8</v>
      </c>
      <c r="C9" s="384">
        <v>2265</v>
      </c>
      <c r="D9" s="375" t="s">
        <v>36</v>
      </c>
      <c r="E9" s="375">
        <v>442</v>
      </c>
      <c r="F9" s="376">
        <v>0</v>
      </c>
    </row>
    <row r="10" spans="2:14" ht="15.75" thickBot="1">
      <c r="B10" s="171" t="s">
        <v>9</v>
      </c>
      <c r="C10" s="385">
        <v>3759</v>
      </c>
      <c r="D10" s="367" t="s">
        <v>36</v>
      </c>
      <c r="E10" s="367">
        <v>278</v>
      </c>
      <c r="F10" s="369">
        <v>8</v>
      </c>
    </row>
    <row r="11" spans="2:14" ht="16.5" thickTop="1" thickBot="1">
      <c r="B11" s="171" t="s">
        <v>10</v>
      </c>
      <c r="C11" s="385">
        <v>3185</v>
      </c>
      <c r="D11" s="367" t="s">
        <v>36</v>
      </c>
      <c r="E11" s="367">
        <v>386</v>
      </c>
      <c r="F11" s="369">
        <v>24</v>
      </c>
      <c r="J11" s="495">
        <v>244175.95</v>
      </c>
      <c r="K11" s="467">
        <v>6085.61</v>
      </c>
      <c r="L11" s="468">
        <v>5230</v>
      </c>
      <c r="M11" s="468">
        <v>3018</v>
      </c>
      <c r="N11" s="468">
        <v>1865</v>
      </c>
    </row>
    <row r="12" spans="2:14" ht="15.75" thickBot="1">
      <c r="B12" s="171" t="s">
        <v>11</v>
      </c>
      <c r="C12" s="385">
        <v>1648</v>
      </c>
      <c r="D12" s="367" t="s">
        <v>36</v>
      </c>
      <c r="E12" s="368">
        <v>1305</v>
      </c>
      <c r="F12" s="369">
        <v>387</v>
      </c>
      <c r="J12" s="471">
        <v>276089.21999999997</v>
      </c>
      <c r="K12" s="496">
        <v>6935.82</v>
      </c>
      <c r="L12" s="497">
        <v>5153</v>
      </c>
      <c r="M12" s="497">
        <v>2870</v>
      </c>
      <c r="N12" s="497">
        <v>1861</v>
      </c>
    </row>
    <row r="13" spans="2:14" ht="15.75" thickBot="1">
      <c r="B13" s="171" t="s">
        <v>12</v>
      </c>
      <c r="C13" s="385">
        <v>4646</v>
      </c>
      <c r="D13" s="367" t="s">
        <v>36</v>
      </c>
      <c r="E13" s="367">
        <v>10</v>
      </c>
      <c r="F13" s="377">
        <v>1524</v>
      </c>
      <c r="J13" s="471">
        <v>271532.52</v>
      </c>
      <c r="K13" s="496">
        <v>1876.55</v>
      </c>
      <c r="L13" s="497">
        <v>1753</v>
      </c>
      <c r="M13" s="497">
        <v>1535</v>
      </c>
      <c r="N13" s="497">
        <v>1577</v>
      </c>
    </row>
    <row r="14" spans="2:14" ht="15.75" thickBot="1">
      <c r="B14" s="171" t="s">
        <v>13</v>
      </c>
      <c r="C14" s="385">
        <v>4169</v>
      </c>
      <c r="D14" s="367" t="s">
        <v>36</v>
      </c>
      <c r="E14" s="367">
        <v>949</v>
      </c>
      <c r="F14" s="369">
        <v>150</v>
      </c>
      <c r="J14" s="471">
        <v>254559.82</v>
      </c>
      <c r="K14" s="496">
        <v>1685.56</v>
      </c>
      <c r="L14" s="498">
        <v>1775</v>
      </c>
      <c r="M14" s="497">
        <v>1030</v>
      </c>
      <c r="N14" s="469">
        <v>247</v>
      </c>
    </row>
    <row r="15" spans="2:14" ht="15.75" thickBot="1">
      <c r="B15" s="171" t="s">
        <v>14</v>
      </c>
      <c r="C15" s="385">
        <v>1365</v>
      </c>
      <c r="D15" s="367" t="s">
        <v>36</v>
      </c>
      <c r="E15" s="367">
        <v>435</v>
      </c>
      <c r="F15" s="369">
        <v>0</v>
      </c>
      <c r="J15" s="471">
        <v>191942.18</v>
      </c>
      <c r="K15" s="470">
        <v>631.80999999999995</v>
      </c>
      <c r="L15" s="469">
        <v>863</v>
      </c>
      <c r="M15" s="497">
        <v>1654</v>
      </c>
      <c r="N15" s="469">
        <v>481</v>
      </c>
    </row>
    <row r="16" spans="2:14">
      <c r="B16" s="171" t="s">
        <v>15</v>
      </c>
      <c r="C16" s="385">
        <v>2020</v>
      </c>
      <c r="D16" s="367" t="s">
        <v>36</v>
      </c>
      <c r="E16" s="367">
        <v>0</v>
      </c>
      <c r="F16" s="369">
        <v>0</v>
      </c>
      <c r="J16">
        <f>SUM(J11:J15)/5</f>
        <v>247659.93799999999</v>
      </c>
      <c r="K16">
        <f>SUM(K11:K15)/5</f>
        <v>3443.0700000000006</v>
      </c>
      <c r="L16">
        <f>SUM(L11:L15)/5</f>
        <v>2954.8</v>
      </c>
      <c r="M16">
        <f>SUM(M11:M15)/5</f>
        <v>2021.4</v>
      </c>
      <c r="N16">
        <f>SUM(N11:N15)/5</f>
        <v>1206.2</v>
      </c>
    </row>
    <row r="17" spans="2:10">
      <c r="B17" s="171" t="s">
        <v>16</v>
      </c>
      <c r="C17" s="385">
        <v>3152</v>
      </c>
      <c r="D17" s="367" t="s">
        <v>36</v>
      </c>
      <c r="E17" s="367">
        <v>575</v>
      </c>
      <c r="F17" s="369">
        <v>0</v>
      </c>
    </row>
    <row r="18" spans="2:10">
      <c r="B18" s="171" t="s">
        <v>17</v>
      </c>
      <c r="C18" s="385">
        <v>3058</v>
      </c>
      <c r="D18" s="367" t="s">
        <v>36</v>
      </c>
      <c r="E18" s="367">
        <v>344</v>
      </c>
      <c r="F18" s="369">
        <v>0</v>
      </c>
    </row>
    <row r="19" spans="2:10">
      <c r="B19" s="171" t="s">
        <v>18</v>
      </c>
      <c r="C19" s="385">
        <v>2195</v>
      </c>
      <c r="D19" s="367" t="s">
        <v>36</v>
      </c>
      <c r="E19" s="367">
        <v>415</v>
      </c>
      <c r="F19" s="369">
        <v>0</v>
      </c>
      <c r="J19">
        <f>+(J11-J15)/J11*100</f>
        <v>21.391856978543551</v>
      </c>
    </row>
    <row r="20" spans="2:10">
      <c r="B20" s="171" t="s">
        <v>19</v>
      </c>
      <c r="C20" s="385">
        <v>2966</v>
      </c>
      <c r="D20" s="367" t="s">
        <v>36</v>
      </c>
      <c r="E20" s="367">
        <v>218</v>
      </c>
      <c r="F20" s="369">
        <v>0</v>
      </c>
    </row>
    <row r="21" spans="2:10">
      <c r="B21" s="171" t="s">
        <v>20</v>
      </c>
      <c r="C21" s="385">
        <v>3060</v>
      </c>
      <c r="D21" s="367" t="s">
        <v>36</v>
      </c>
      <c r="E21" s="367">
        <v>948</v>
      </c>
      <c r="F21" s="369">
        <v>0</v>
      </c>
    </row>
    <row r="22" spans="2:10">
      <c r="B22" s="171" t="s">
        <v>21</v>
      </c>
      <c r="C22" s="385">
        <v>1855</v>
      </c>
      <c r="D22" s="367" t="s">
        <v>36</v>
      </c>
      <c r="E22" s="367">
        <v>576</v>
      </c>
      <c r="F22" s="369">
        <v>50</v>
      </c>
    </row>
    <row r="23" spans="2:10">
      <c r="B23" s="171" t="s">
        <v>22</v>
      </c>
      <c r="C23" s="385">
        <v>4897</v>
      </c>
      <c r="D23" s="367" t="s">
        <v>36</v>
      </c>
      <c r="E23" s="367">
        <v>20</v>
      </c>
      <c r="F23" s="369">
        <v>88</v>
      </c>
    </row>
    <row r="24" spans="2:10">
      <c r="B24" s="173" t="s">
        <v>23</v>
      </c>
      <c r="C24" s="385">
        <v>4895</v>
      </c>
      <c r="D24" s="367" t="s">
        <v>36</v>
      </c>
      <c r="E24" s="367">
        <v>0</v>
      </c>
      <c r="F24" s="369">
        <v>0</v>
      </c>
    </row>
    <row r="25" spans="2:10">
      <c r="B25" s="171" t="s">
        <v>24</v>
      </c>
      <c r="C25" s="385">
        <v>5664</v>
      </c>
      <c r="D25" s="367" t="s">
        <v>36</v>
      </c>
      <c r="E25" s="367">
        <v>2</v>
      </c>
      <c r="F25" s="369">
        <v>0</v>
      </c>
    </row>
    <row r="26" spans="2:10">
      <c r="B26" s="171" t="s">
        <v>25</v>
      </c>
      <c r="C26" s="385">
        <v>3567</v>
      </c>
      <c r="D26" s="367" t="s">
        <v>36</v>
      </c>
      <c r="E26" s="367">
        <v>3</v>
      </c>
      <c r="F26" s="369">
        <v>0</v>
      </c>
    </row>
    <row r="27" spans="2:10">
      <c r="B27" s="171" t="s">
        <v>26</v>
      </c>
      <c r="C27" s="385">
        <v>5025</v>
      </c>
      <c r="D27" s="367" t="s">
        <v>36</v>
      </c>
      <c r="E27" s="367">
        <v>1</v>
      </c>
      <c r="F27" s="369">
        <v>0</v>
      </c>
    </row>
    <row r="28" spans="2:10">
      <c r="B28" s="171" t="s">
        <v>27</v>
      </c>
      <c r="C28" s="385">
        <v>3264</v>
      </c>
      <c r="D28" s="367" t="s">
        <v>36</v>
      </c>
      <c r="E28" s="367">
        <v>574</v>
      </c>
      <c r="F28" s="369">
        <v>0</v>
      </c>
    </row>
    <row r="29" spans="2:10">
      <c r="B29" s="171" t="s">
        <v>28</v>
      </c>
      <c r="C29" s="385">
        <v>2874</v>
      </c>
      <c r="D29" s="367" t="s">
        <v>36</v>
      </c>
      <c r="E29" s="368">
        <v>2270</v>
      </c>
      <c r="F29" s="369">
        <v>0</v>
      </c>
    </row>
    <row r="30" spans="2:10">
      <c r="B30" s="171" t="s">
        <v>29</v>
      </c>
      <c r="C30" s="75">
        <v>934</v>
      </c>
      <c r="D30" s="367" t="s">
        <v>36</v>
      </c>
      <c r="E30" s="368">
        <v>1113</v>
      </c>
      <c r="F30" s="369">
        <v>5</v>
      </c>
    </row>
    <row r="31" spans="2:10">
      <c r="B31" s="171" t="s">
        <v>30</v>
      </c>
      <c r="C31" s="75">
        <v>165</v>
      </c>
      <c r="D31" s="367" t="s">
        <v>36</v>
      </c>
      <c r="E31" s="367">
        <v>30</v>
      </c>
      <c r="F31" s="369">
        <v>0</v>
      </c>
    </row>
    <row r="32" spans="2:10">
      <c r="B32" s="171" t="s">
        <v>31</v>
      </c>
      <c r="C32" s="385">
        <v>1936</v>
      </c>
      <c r="D32" s="367" t="s">
        <v>36</v>
      </c>
      <c r="E32" s="367">
        <v>36</v>
      </c>
      <c r="F32" s="369">
        <v>0</v>
      </c>
    </row>
    <row r="33" spans="2:6">
      <c r="B33" s="171" t="s">
        <v>32</v>
      </c>
      <c r="C33" s="75">
        <v>710</v>
      </c>
      <c r="D33" s="367" t="s">
        <v>36</v>
      </c>
      <c r="E33" s="367">
        <v>42</v>
      </c>
      <c r="F33" s="369">
        <v>0</v>
      </c>
    </row>
    <row r="34" spans="2:6" ht="15.75" thickBot="1">
      <c r="B34" s="380" t="s">
        <v>33</v>
      </c>
      <c r="C34" s="386">
        <v>690</v>
      </c>
      <c r="D34" s="371" t="s">
        <v>36</v>
      </c>
      <c r="E34" s="371">
        <v>117</v>
      </c>
      <c r="F34" s="373">
        <v>0</v>
      </c>
    </row>
    <row r="35" spans="2:6">
      <c r="B35" s="298" t="s">
        <v>324</v>
      </c>
      <c r="C35" s="295">
        <v>73964</v>
      </c>
      <c r="D35" s="301" t="s">
        <v>36</v>
      </c>
      <c r="E35" s="295">
        <v>11089</v>
      </c>
      <c r="F35" s="302">
        <v>2236</v>
      </c>
    </row>
    <row r="36" spans="2:6">
      <c r="B36" s="51">
        <v>2016</v>
      </c>
      <c r="C36" s="60">
        <v>73604</v>
      </c>
      <c r="D36" s="219">
        <v>22</v>
      </c>
      <c r="E36" s="221">
        <v>9683</v>
      </c>
      <c r="F36" s="222">
        <v>1522</v>
      </c>
    </row>
    <row r="37" spans="2:6">
      <c r="B37" s="51">
        <v>2015</v>
      </c>
      <c r="C37" s="52">
        <v>66472</v>
      </c>
      <c r="D37" s="154">
        <v>74</v>
      </c>
      <c r="E37" s="52">
        <v>11044</v>
      </c>
      <c r="F37" s="178">
        <v>2719</v>
      </c>
    </row>
    <row r="38" spans="2:6">
      <c r="B38" s="51">
        <v>2014</v>
      </c>
      <c r="C38" s="52">
        <v>65629</v>
      </c>
      <c r="D38" s="154">
        <v>49</v>
      </c>
      <c r="E38" s="52">
        <v>9630</v>
      </c>
      <c r="F38" s="178">
        <v>2245</v>
      </c>
    </row>
    <row r="39" spans="2:6" ht="15.75" thickBot="1">
      <c r="B39" s="95">
        <v>2013</v>
      </c>
      <c r="C39" s="149">
        <v>62656</v>
      </c>
      <c r="D39" s="158">
        <v>67</v>
      </c>
      <c r="E39" s="149">
        <v>9644</v>
      </c>
      <c r="F39" s="160">
        <v>676</v>
      </c>
    </row>
    <row r="40" spans="2:6" ht="15.75" thickTop="1">
      <c r="B40" s="146" t="s">
        <v>326</v>
      </c>
    </row>
  </sheetData>
  <mergeCells count="8">
    <mergeCell ref="B1:F1"/>
    <mergeCell ref="B2:F2"/>
    <mergeCell ref="B3:F3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B10:G34"/>
  <sheetViews>
    <sheetView topLeftCell="A10" workbookViewId="0">
      <selection activeCell="J32" sqref="J32"/>
    </sheetView>
  </sheetViews>
  <sheetFormatPr defaultRowHeight="15"/>
  <cols>
    <col min="1" max="1" width="22.42578125" customWidth="1"/>
    <col min="2" max="2" width="15.42578125" customWidth="1"/>
  </cols>
  <sheetData>
    <row r="10" spans="2:7">
      <c r="B10" s="500" t="s">
        <v>292</v>
      </c>
      <c r="C10" s="500"/>
      <c r="D10" s="500"/>
      <c r="E10" s="500"/>
      <c r="F10" s="500"/>
      <c r="G10" s="500"/>
    </row>
    <row r="11" spans="2:7">
      <c r="B11" s="501" t="s">
        <v>267</v>
      </c>
      <c r="C11" s="501"/>
      <c r="D11" s="501"/>
      <c r="E11" s="501"/>
      <c r="F11" s="501"/>
      <c r="G11" s="501"/>
    </row>
    <row r="12" spans="2:7">
      <c r="B12" s="501" t="s">
        <v>332</v>
      </c>
      <c r="C12" s="501"/>
      <c r="D12" s="501"/>
      <c r="E12" s="501"/>
      <c r="F12" s="501"/>
      <c r="G12" s="501"/>
    </row>
    <row r="13" spans="2:7" ht="15.75" thickBot="1">
      <c r="B13" s="17"/>
      <c r="C13" s="4"/>
      <c r="D13" s="4"/>
      <c r="E13" s="4"/>
      <c r="F13" s="4"/>
      <c r="G13" s="4"/>
    </row>
    <row r="14" spans="2:7" ht="16.5" thickTop="1" thickBot="1">
      <c r="B14" s="564" t="s">
        <v>175</v>
      </c>
      <c r="C14" s="574" t="s">
        <v>131</v>
      </c>
      <c r="D14" s="574"/>
      <c r="E14" s="566" t="s">
        <v>121</v>
      </c>
      <c r="F14" s="566" t="s">
        <v>122</v>
      </c>
      <c r="G14" s="571" t="s">
        <v>123</v>
      </c>
    </row>
    <row r="15" spans="2:7" ht="15.75" thickBot="1">
      <c r="B15" s="565"/>
      <c r="C15" s="436" t="s">
        <v>132</v>
      </c>
      <c r="D15" s="437" t="s">
        <v>133</v>
      </c>
      <c r="E15" s="567"/>
      <c r="F15" s="567"/>
      <c r="G15" s="572"/>
    </row>
    <row r="16" spans="2:7" ht="15.75" thickBot="1">
      <c r="B16" s="250" t="s">
        <v>243</v>
      </c>
      <c r="C16" s="251" t="s">
        <v>244</v>
      </c>
      <c r="D16" s="251" t="s">
        <v>245</v>
      </c>
      <c r="E16" s="251" t="s">
        <v>246</v>
      </c>
      <c r="F16" s="251" t="s">
        <v>247</v>
      </c>
      <c r="G16" s="286" t="s">
        <v>248</v>
      </c>
    </row>
    <row r="17" spans="2:7">
      <c r="B17" s="74" t="s">
        <v>187</v>
      </c>
      <c r="C17" s="425">
        <v>217524</v>
      </c>
      <c r="D17" s="425">
        <v>4377</v>
      </c>
      <c r="E17" s="263">
        <v>0</v>
      </c>
      <c r="F17" s="263">
        <v>0</v>
      </c>
      <c r="G17" s="426">
        <v>0</v>
      </c>
    </row>
    <row r="18" spans="2:7">
      <c r="B18" s="55" t="s">
        <v>176</v>
      </c>
      <c r="C18" s="427">
        <v>206423</v>
      </c>
      <c r="D18" s="427">
        <v>2131</v>
      </c>
      <c r="E18" s="264">
        <v>0</v>
      </c>
      <c r="F18" s="264">
        <v>0</v>
      </c>
      <c r="G18" s="428">
        <v>0</v>
      </c>
    </row>
    <row r="19" spans="2:7">
      <c r="B19" s="56" t="s">
        <v>186</v>
      </c>
      <c r="C19" s="427">
        <v>149728</v>
      </c>
      <c r="D19" s="427">
        <v>4488</v>
      </c>
      <c r="E19" s="264">
        <v>0</v>
      </c>
      <c r="F19" s="264">
        <v>0</v>
      </c>
      <c r="G19" s="428">
        <v>0</v>
      </c>
    </row>
    <row r="20" spans="2:7">
      <c r="B20" s="56" t="s">
        <v>177</v>
      </c>
      <c r="C20" s="427">
        <v>147884</v>
      </c>
      <c r="D20" s="427">
        <v>3485</v>
      </c>
      <c r="E20" s="264">
        <v>0</v>
      </c>
      <c r="F20" s="264">
        <v>0</v>
      </c>
      <c r="G20" s="428">
        <v>0</v>
      </c>
    </row>
    <row r="21" spans="2:7">
      <c r="B21" s="56" t="s">
        <v>178</v>
      </c>
      <c r="C21" s="427">
        <v>142358</v>
      </c>
      <c r="D21" s="427">
        <v>2927</v>
      </c>
      <c r="E21" s="264">
        <v>0</v>
      </c>
      <c r="F21" s="264">
        <v>0</v>
      </c>
      <c r="G21" s="428">
        <v>0</v>
      </c>
    </row>
    <row r="22" spans="2:7">
      <c r="B22" s="56" t="s">
        <v>179</v>
      </c>
      <c r="C22" s="427">
        <v>393514</v>
      </c>
      <c r="D22" s="427">
        <v>10383</v>
      </c>
      <c r="E22" s="264">
        <v>0</v>
      </c>
      <c r="F22" s="264">
        <v>0</v>
      </c>
      <c r="G22" s="428">
        <v>0</v>
      </c>
    </row>
    <row r="23" spans="2:7">
      <c r="B23" s="56" t="s">
        <v>180</v>
      </c>
      <c r="C23" s="427">
        <v>370318</v>
      </c>
      <c r="D23" s="427">
        <v>6564</v>
      </c>
      <c r="E23" s="264">
        <v>0</v>
      </c>
      <c r="F23" s="264">
        <v>0</v>
      </c>
      <c r="G23" s="428">
        <v>0</v>
      </c>
    </row>
    <row r="24" spans="2:7">
      <c r="B24" s="56" t="s">
        <v>181</v>
      </c>
      <c r="C24" s="427">
        <v>285615</v>
      </c>
      <c r="D24" s="427">
        <v>8575</v>
      </c>
      <c r="E24" s="264">
        <v>0</v>
      </c>
      <c r="F24" s="264">
        <v>0</v>
      </c>
      <c r="G24" s="428">
        <v>0</v>
      </c>
    </row>
    <row r="25" spans="2:7">
      <c r="B25" s="56" t="s">
        <v>182</v>
      </c>
      <c r="C25" s="427">
        <v>370815</v>
      </c>
      <c r="D25" s="427">
        <v>4345</v>
      </c>
      <c r="E25" s="264">
        <v>0</v>
      </c>
      <c r="F25" s="264">
        <v>0</v>
      </c>
      <c r="G25" s="428">
        <v>0</v>
      </c>
    </row>
    <row r="26" spans="2:7">
      <c r="B26" s="56" t="s">
        <v>183</v>
      </c>
      <c r="C26" s="427">
        <v>282046</v>
      </c>
      <c r="D26" s="427">
        <v>3437</v>
      </c>
      <c r="E26" s="264">
        <v>0</v>
      </c>
      <c r="F26" s="264">
        <v>0</v>
      </c>
      <c r="G26" s="428">
        <v>0</v>
      </c>
    </row>
    <row r="27" spans="2:7">
      <c r="B27" s="56" t="s">
        <v>184</v>
      </c>
      <c r="C27" s="427">
        <v>209735</v>
      </c>
      <c r="D27" s="427">
        <v>2376</v>
      </c>
      <c r="E27" s="427">
        <v>7006</v>
      </c>
      <c r="F27" s="427">
        <v>11330</v>
      </c>
      <c r="G27" s="429">
        <v>3624</v>
      </c>
    </row>
    <row r="28" spans="2:7" ht="15.75" thickBot="1">
      <c r="B28" s="57" t="s">
        <v>185</v>
      </c>
      <c r="C28" s="430">
        <v>207626</v>
      </c>
      <c r="D28" s="430">
        <v>1598</v>
      </c>
      <c r="E28" s="276">
        <v>0</v>
      </c>
      <c r="F28" s="276">
        <v>0</v>
      </c>
      <c r="G28" s="431"/>
    </row>
    <row r="29" spans="2:7">
      <c r="B29" s="261" t="s">
        <v>324</v>
      </c>
      <c r="C29" s="432">
        <f>SUM(C17:C28)</f>
        <v>2983586</v>
      </c>
      <c r="D29" s="433">
        <f>SUM(D17:D28)</f>
        <v>54686</v>
      </c>
      <c r="E29" s="434">
        <f>SUM(E17:E28)</f>
        <v>7006</v>
      </c>
      <c r="F29" s="434">
        <f>SUM(F17:F28)</f>
        <v>11330</v>
      </c>
      <c r="G29" s="435">
        <f>SUM(G17:G28)</f>
        <v>3624</v>
      </c>
    </row>
    <row r="30" spans="2:7">
      <c r="B30" s="51">
        <v>2016</v>
      </c>
      <c r="C30" s="59">
        <v>2516702</v>
      </c>
      <c r="D30" s="59">
        <v>70234</v>
      </c>
      <c r="E30" s="59">
        <v>6862</v>
      </c>
      <c r="F30" s="59">
        <v>16997</v>
      </c>
      <c r="G30" s="58">
        <v>7240</v>
      </c>
    </row>
    <row r="31" spans="2:7">
      <c r="B31" s="51">
        <v>2015</v>
      </c>
      <c r="C31" s="59">
        <v>1897659</v>
      </c>
      <c r="D31" s="59">
        <v>25643</v>
      </c>
      <c r="E31" s="59">
        <v>7234</v>
      </c>
      <c r="F31" s="59">
        <v>17013</v>
      </c>
      <c r="G31" s="58">
        <v>6130</v>
      </c>
    </row>
    <row r="32" spans="2:7">
      <c r="B32" s="51">
        <v>2014</v>
      </c>
      <c r="C32" s="52">
        <v>2349199</v>
      </c>
      <c r="D32" s="52">
        <v>92460</v>
      </c>
      <c r="E32" s="52">
        <v>7918</v>
      </c>
      <c r="F32" s="52">
        <v>13262</v>
      </c>
      <c r="G32" s="178">
        <v>5226</v>
      </c>
    </row>
    <row r="33" spans="2:7" ht="15.75" thickBot="1">
      <c r="B33" s="95">
        <v>2013</v>
      </c>
      <c r="C33" s="149">
        <v>1499693</v>
      </c>
      <c r="D33" s="149">
        <v>83699</v>
      </c>
      <c r="E33" s="158">
        <v>0</v>
      </c>
      <c r="F33" s="149">
        <v>11575</v>
      </c>
      <c r="G33" s="179">
        <v>6714</v>
      </c>
    </row>
    <row r="34" spans="2:7" ht="15.75" thickTop="1">
      <c r="B34" s="573" t="s">
        <v>268</v>
      </c>
      <c r="C34" s="573"/>
      <c r="D34" s="573"/>
      <c r="E34" s="573"/>
      <c r="F34" s="573"/>
      <c r="G34" s="573"/>
    </row>
  </sheetData>
  <mergeCells count="9">
    <mergeCell ref="B34:G34"/>
    <mergeCell ref="B10:G10"/>
    <mergeCell ref="B11:G11"/>
    <mergeCell ref="B12:G12"/>
    <mergeCell ref="B14:B15"/>
    <mergeCell ref="C14:D14"/>
    <mergeCell ref="E14:E15"/>
    <mergeCell ref="F14:F15"/>
    <mergeCell ref="G14:G15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B2:D40"/>
  <sheetViews>
    <sheetView tabSelected="1" workbookViewId="0">
      <selection activeCell="G16" sqref="G16"/>
    </sheetView>
  </sheetViews>
  <sheetFormatPr defaultRowHeight="15"/>
  <cols>
    <col min="2" max="2" width="20.42578125" customWidth="1"/>
    <col min="3" max="3" width="24.5703125" customWidth="1"/>
    <col min="4" max="4" width="22.5703125" customWidth="1"/>
  </cols>
  <sheetData>
    <row r="2" spans="2:4">
      <c r="B2" s="500" t="s">
        <v>291</v>
      </c>
      <c r="C2" s="500"/>
      <c r="D2" s="500"/>
    </row>
    <row r="3" spans="2:4">
      <c r="B3" s="501" t="s">
        <v>134</v>
      </c>
      <c r="C3" s="501"/>
      <c r="D3" s="501"/>
    </row>
    <row r="4" spans="2:4">
      <c r="B4" s="501" t="s">
        <v>331</v>
      </c>
      <c r="C4" s="501"/>
      <c r="D4" s="501"/>
    </row>
    <row r="5" spans="2:4" ht="15.75" thickBot="1">
      <c r="B5" s="17"/>
      <c r="C5" s="4"/>
      <c r="D5" s="4"/>
    </row>
    <row r="6" spans="2:4">
      <c r="B6" s="575" t="s">
        <v>1</v>
      </c>
      <c r="C6" s="577" t="s">
        <v>135</v>
      </c>
      <c r="D6" s="579" t="s">
        <v>136</v>
      </c>
    </row>
    <row r="7" spans="2:4" ht="15.75" thickBot="1">
      <c r="B7" s="576"/>
      <c r="C7" s="578"/>
      <c r="D7" s="580"/>
    </row>
    <row r="8" spans="2:4" ht="15.75" thickBot="1">
      <c r="B8" s="250" t="s">
        <v>243</v>
      </c>
      <c r="C8" s="251" t="s">
        <v>244</v>
      </c>
      <c r="D8" s="440" t="s">
        <v>245</v>
      </c>
    </row>
    <row r="9" spans="2:4">
      <c r="B9" s="169" t="s">
        <v>8</v>
      </c>
      <c r="C9" s="170">
        <v>0</v>
      </c>
      <c r="D9" s="388">
        <v>0</v>
      </c>
    </row>
    <row r="10" spans="2:4">
      <c r="B10" s="171" t="s">
        <v>9</v>
      </c>
      <c r="C10" s="172">
        <v>0</v>
      </c>
      <c r="D10" s="76">
        <v>0</v>
      </c>
    </row>
    <row r="11" spans="2:4">
      <c r="B11" s="171" t="s">
        <v>10</v>
      </c>
      <c r="C11" s="172">
        <v>0</v>
      </c>
      <c r="D11" s="76">
        <v>0</v>
      </c>
    </row>
    <row r="12" spans="2:4">
      <c r="B12" s="171" t="s">
        <v>11</v>
      </c>
      <c r="C12" s="172">
        <v>0</v>
      </c>
      <c r="D12" s="76">
        <v>0</v>
      </c>
    </row>
    <row r="13" spans="2:4">
      <c r="B13" s="171" t="s">
        <v>12</v>
      </c>
      <c r="C13" s="172">
        <v>0</v>
      </c>
      <c r="D13" s="76">
        <v>0</v>
      </c>
    </row>
    <row r="14" spans="2:4">
      <c r="B14" s="171" t="s">
        <v>13</v>
      </c>
      <c r="C14" s="172">
        <v>0</v>
      </c>
      <c r="D14" s="76">
        <v>0</v>
      </c>
    </row>
    <row r="15" spans="2:4">
      <c r="B15" s="171" t="s">
        <v>14</v>
      </c>
      <c r="C15" s="172">
        <v>0</v>
      </c>
      <c r="D15" s="76">
        <v>0</v>
      </c>
    </row>
    <row r="16" spans="2:4">
      <c r="B16" s="171" t="s">
        <v>15</v>
      </c>
      <c r="C16" s="172">
        <v>0</v>
      </c>
      <c r="D16" s="76">
        <v>0</v>
      </c>
    </row>
    <row r="17" spans="2:4">
      <c r="B17" s="171" t="s">
        <v>16</v>
      </c>
      <c r="C17" s="172">
        <v>0</v>
      </c>
      <c r="D17" s="76">
        <v>0</v>
      </c>
    </row>
    <row r="18" spans="2:4">
      <c r="B18" s="171" t="s">
        <v>17</v>
      </c>
      <c r="C18" s="172">
        <v>0</v>
      </c>
      <c r="D18" s="438">
        <v>28971</v>
      </c>
    </row>
    <row r="19" spans="2:4">
      <c r="B19" s="171" t="s">
        <v>18</v>
      </c>
      <c r="C19" s="172">
        <v>0</v>
      </c>
      <c r="D19" s="438">
        <v>21871</v>
      </c>
    </row>
    <row r="20" spans="2:4">
      <c r="B20" s="171" t="s">
        <v>19</v>
      </c>
      <c r="C20" s="172">
        <v>0</v>
      </c>
      <c r="D20" s="76">
        <v>0</v>
      </c>
    </row>
    <row r="21" spans="2:4">
      <c r="B21" s="171" t="s">
        <v>20</v>
      </c>
      <c r="C21" s="172">
        <v>0</v>
      </c>
      <c r="D21" s="76">
        <v>0</v>
      </c>
    </row>
    <row r="22" spans="2:4">
      <c r="B22" s="171" t="s">
        <v>21</v>
      </c>
      <c r="C22" s="172">
        <v>0</v>
      </c>
      <c r="D22" s="76">
        <v>0</v>
      </c>
    </row>
    <row r="23" spans="2:4">
      <c r="B23" s="171" t="s">
        <v>22</v>
      </c>
      <c r="C23" s="172">
        <v>0</v>
      </c>
      <c r="D23" s="76">
        <v>0</v>
      </c>
    </row>
    <row r="24" spans="2:4">
      <c r="B24" s="173" t="s">
        <v>23</v>
      </c>
      <c r="C24" s="172">
        <v>0</v>
      </c>
      <c r="D24" s="76">
        <v>0</v>
      </c>
    </row>
    <row r="25" spans="2:4">
      <c r="B25" s="171" t="s">
        <v>24</v>
      </c>
      <c r="C25" s="172">
        <v>0</v>
      </c>
      <c r="D25" s="76">
        <v>0</v>
      </c>
    </row>
    <row r="26" spans="2:4">
      <c r="B26" s="171" t="s">
        <v>25</v>
      </c>
      <c r="C26" s="172">
        <v>0</v>
      </c>
      <c r="D26" s="76">
        <v>0</v>
      </c>
    </row>
    <row r="27" spans="2:4">
      <c r="B27" s="171" t="s">
        <v>26</v>
      </c>
      <c r="C27" s="172">
        <v>0</v>
      </c>
      <c r="D27" s="76">
        <v>0</v>
      </c>
    </row>
    <row r="28" spans="2:4">
      <c r="B28" s="171" t="s">
        <v>27</v>
      </c>
      <c r="C28" s="172">
        <v>0</v>
      </c>
      <c r="D28" s="438">
        <v>18993</v>
      </c>
    </row>
    <row r="29" spans="2:4">
      <c r="B29" s="171" t="s">
        <v>28</v>
      </c>
      <c r="C29" s="172">
        <v>0</v>
      </c>
      <c r="D29" s="438">
        <v>1064588</v>
      </c>
    </row>
    <row r="30" spans="2:4">
      <c r="B30" s="171" t="s">
        <v>29</v>
      </c>
      <c r="C30" s="172">
        <v>0</v>
      </c>
      <c r="D30" s="438">
        <v>2207729</v>
      </c>
    </row>
    <row r="31" spans="2:4">
      <c r="B31" s="171" t="s">
        <v>30</v>
      </c>
      <c r="C31" s="172">
        <v>0</v>
      </c>
      <c r="D31" s="439">
        <v>756613</v>
      </c>
    </row>
    <row r="32" spans="2:4">
      <c r="B32" s="171" t="s">
        <v>31</v>
      </c>
      <c r="C32" s="172">
        <v>0</v>
      </c>
      <c r="D32" s="76">
        <v>0</v>
      </c>
    </row>
    <row r="33" spans="2:4">
      <c r="B33" s="171" t="s">
        <v>32</v>
      </c>
      <c r="C33" s="172">
        <v>0</v>
      </c>
      <c r="D33" s="76">
        <v>0</v>
      </c>
    </row>
    <row r="34" spans="2:4" ht="15.75" thickBot="1">
      <c r="B34" s="174" t="s">
        <v>33</v>
      </c>
      <c r="C34" s="175">
        <v>0</v>
      </c>
      <c r="D34" s="77">
        <v>0</v>
      </c>
    </row>
    <row r="35" spans="2:4">
      <c r="B35" s="261" t="s">
        <v>324</v>
      </c>
      <c r="C35" s="441">
        <v>0</v>
      </c>
      <c r="D35" s="442">
        <v>4098765</v>
      </c>
    </row>
    <row r="36" spans="2:4">
      <c r="B36" s="51">
        <v>2016</v>
      </c>
      <c r="C36" s="176">
        <v>0</v>
      </c>
      <c r="D36" s="58">
        <v>4878662</v>
      </c>
    </row>
    <row r="37" spans="2:4">
      <c r="B37" s="51">
        <v>2015</v>
      </c>
      <c r="C37" s="172">
        <v>0</v>
      </c>
      <c r="D37" s="58">
        <v>4030895</v>
      </c>
    </row>
    <row r="38" spans="2:4">
      <c r="B38" s="51">
        <v>2014</v>
      </c>
      <c r="C38" s="172">
        <v>0</v>
      </c>
      <c r="D38" s="58">
        <v>4200567</v>
      </c>
    </row>
    <row r="39" spans="2:4" ht="15.75" thickBot="1">
      <c r="B39" s="95">
        <v>2013</v>
      </c>
      <c r="C39" s="177">
        <v>0</v>
      </c>
      <c r="D39" s="152">
        <v>4259568</v>
      </c>
    </row>
    <row r="40" spans="2:4" ht="15.75" thickTop="1">
      <c r="B40" s="535" t="s">
        <v>326</v>
      </c>
      <c r="C40" s="535"/>
      <c r="D40" s="535"/>
    </row>
  </sheetData>
  <mergeCells count="7">
    <mergeCell ref="B40:D40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  <pageSetup paperSize="9" orientation="portrait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B9:D33"/>
  <sheetViews>
    <sheetView topLeftCell="A10" workbookViewId="0">
      <selection activeCell="G30" sqref="G30"/>
    </sheetView>
  </sheetViews>
  <sheetFormatPr defaultRowHeight="15"/>
  <cols>
    <col min="2" max="2" width="23.140625" customWidth="1"/>
    <col min="3" max="3" width="22.7109375" customWidth="1"/>
    <col min="4" max="4" width="15.42578125" customWidth="1"/>
  </cols>
  <sheetData>
    <row r="9" spans="2:4">
      <c r="B9" s="500" t="s">
        <v>290</v>
      </c>
      <c r="C9" s="500"/>
      <c r="D9" s="500"/>
    </row>
    <row r="10" spans="2:4">
      <c r="B10" s="501" t="s">
        <v>134</v>
      </c>
      <c r="C10" s="501"/>
      <c r="D10" s="501"/>
    </row>
    <row r="11" spans="2:4">
      <c r="B11" s="501" t="s">
        <v>330</v>
      </c>
      <c r="C11" s="501"/>
      <c r="D11" s="501"/>
    </row>
    <row r="12" spans="2:4" ht="15.75" thickBot="1">
      <c r="B12" s="17"/>
      <c r="C12" s="4"/>
      <c r="D12" s="4"/>
    </row>
    <row r="13" spans="2:4" ht="16.5" thickTop="1" thickBot="1">
      <c r="B13" s="564" t="s">
        <v>1</v>
      </c>
      <c r="C13" s="566" t="s">
        <v>135</v>
      </c>
      <c r="D13" s="571" t="s">
        <v>136</v>
      </c>
    </row>
    <row r="14" spans="2:4" ht="15.75" thickBot="1">
      <c r="B14" s="565"/>
      <c r="C14" s="567"/>
      <c r="D14" s="572"/>
    </row>
    <row r="15" spans="2:4" ht="15.75" thickBot="1">
      <c r="B15" s="250" t="s">
        <v>243</v>
      </c>
      <c r="C15" s="251" t="s">
        <v>244</v>
      </c>
      <c r="D15" s="286" t="s">
        <v>245</v>
      </c>
    </row>
    <row r="16" spans="2:4">
      <c r="B16" s="161" t="s">
        <v>187</v>
      </c>
      <c r="C16" s="162" t="s">
        <v>36</v>
      </c>
      <c r="D16" s="443">
        <v>238795</v>
      </c>
    </row>
    <row r="17" spans="2:4">
      <c r="B17" s="163" t="s">
        <v>176</v>
      </c>
      <c r="C17" s="164" t="s">
        <v>36</v>
      </c>
      <c r="D17" s="423">
        <v>262112</v>
      </c>
    </row>
    <row r="18" spans="2:4">
      <c r="B18" s="165" t="s">
        <v>186</v>
      </c>
      <c r="C18" s="164" t="s">
        <v>36</v>
      </c>
      <c r="D18" s="423">
        <v>270251</v>
      </c>
    </row>
    <row r="19" spans="2:4">
      <c r="B19" s="165" t="s">
        <v>177</v>
      </c>
      <c r="C19" s="164" t="s">
        <v>36</v>
      </c>
      <c r="D19" s="423">
        <v>293639</v>
      </c>
    </row>
    <row r="20" spans="2:4">
      <c r="B20" s="165" t="s">
        <v>178</v>
      </c>
      <c r="C20" s="164" t="s">
        <v>36</v>
      </c>
      <c r="D20" s="423">
        <v>327478</v>
      </c>
    </row>
    <row r="21" spans="2:4">
      <c r="B21" s="165" t="s">
        <v>179</v>
      </c>
      <c r="C21" s="164" t="s">
        <v>36</v>
      </c>
      <c r="D21" s="423">
        <v>346898</v>
      </c>
    </row>
    <row r="22" spans="2:4">
      <c r="B22" s="165" t="s">
        <v>180</v>
      </c>
      <c r="C22" s="164" t="s">
        <v>36</v>
      </c>
      <c r="D22" s="423">
        <v>348524</v>
      </c>
    </row>
    <row r="23" spans="2:4">
      <c r="B23" s="165" t="s">
        <v>181</v>
      </c>
      <c r="C23" s="164" t="s">
        <v>36</v>
      </c>
      <c r="D23" s="423">
        <v>483909</v>
      </c>
    </row>
    <row r="24" spans="2:4">
      <c r="B24" s="165" t="s">
        <v>182</v>
      </c>
      <c r="C24" s="164" t="s">
        <v>36</v>
      </c>
      <c r="D24" s="423">
        <v>452364</v>
      </c>
    </row>
    <row r="25" spans="2:4">
      <c r="B25" s="165" t="s">
        <v>183</v>
      </c>
      <c r="C25" s="164" t="s">
        <v>36</v>
      </c>
      <c r="D25" s="423">
        <v>400899</v>
      </c>
    </row>
    <row r="26" spans="2:4">
      <c r="B26" s="165" t="s">
        <v>184</v>
      </c>
      <c r="C26" s="164" t="s">
        <v>36</v>
      </c>
      <c r="D26" s="423">
        <v>338459</v>
      </c>
    </row>
    <row r="27" spans="2:4" ht="15.75" thickBot="1">
      <c r="B27" s="166" t="s">
        <v>185</v>
      </c>
      <c r="C27" s="167" t="s">
        <v>36</v>
      </c>
      <c r="D27" s="444">
        <v>335437</v>
      </c>
    </row>
    <row r="28" spans="2:4">
      <c r="B28" s="53" t="s">
        <v>324</v>
      </c>
      <c r="C28" s="109"/>
      <c r="D28" s="406">
        <v>4098765</v>
      </c>
    </row>
    <row r="29" spans="2:4">
      <c r="B29" s="51">
        <v>2016</v>
      </c>
      <c r="C29" s="154" t="s">
        <v>36</v>
      </c>
      <c r="D29" s="168">
        <v>4878662</v>
      </c>
    </row>
    <row r="30" spans="2:4">
      <c r="B30" s="51">
        <v>2015</v>
      </c>
      <c r="C30" s="154" t="s">
        <v>36</v>
      </c>
      <c r="D30" s="58">
        <v>4030895</v>
      </c>
    </row>
    <row r="31" spans="2:4">
      <c r="B31" s="51">
        <v>2014</v>
      </c>
      <c r="C31" s="154"/>
      <c r="D31" s="58">
        <v>4200567</v>
      </c>
    </row>
    <row r="32" spans="2:4" ht="15.75" thickBot="1">
      <c r="B32" s="95">
        <v>2013</v>
      </c>
      <c r="C32" s="158" t="s">
        <v>36</v>
      </c>
      <c r="D32" s="152">
        <v>4259568</v>
      </c>
    </row>
    <row r="33" spans="2:4" ht="15.75" thickTop="1">
      <c r="B33" s="523" t="s">
        <v>326</v>
      </c>
      <c r="C33" s="523"/>
      <c r="D33" s="523"/>
    </row>
  </sheetData>
  <mergeCells count="7">
    <mergeCell ref="B33:D33"/>
    <mergeCell ref="B9:D9"/>
    <mergeCell ref="B10:D10"/>
    <mergeCell ref="B11:D11"/>
    <mergeCell ref="B13:B14"/>
    <mergeCell ref="C13:C14"/>
    <mergeCell ref="D13:D14"/>
  </mergeCells>
  <pageMargins left="0.7" right="0.7" top="0.75" bottom="0.75" header="0.3" footer="0.3"/>
  <pageSetup paperSize="9" orientation="portrait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B1:D39"/>
  <sheetViews>
    <sheetView workbookViewId="0">
      <selection activeCell="F6" sqref="F6"/>
    </sheetView>
  </sheetViews>
  <sheetFormatPr defaultRowHeight="15"/>
  <cols>
    <col min="1" max="1" width="19" customWidth="1"/>
    <col min="2" max="2" width="20.42578125" customWidth="1"/>
    <col min="3" max="3" width="16" customWidth="1"/>
    <col min="4" max="4" width="21.28515625" customWidth="1"/>
  </cols>
  <sheetData>
    <row r="1" spans="2:4">
      <c r="B1" s="500" t="s">
        <v>289</v>
      </c>
      <c r="C1" s="500"/>
      <c r="D1" s="500"/>
    </row>
    <row r="2" spans="2:4">
      <c r="B2" s="501" t="s">
        <v>137</v>
      </c>
      <c r="C2" s="501"/>
      <c r="D2" s="501"/>
    </row>
    <row r="3" spans="2:4">
      <c r="B3" s="501" t="s">
        <v>329</v>
      </c>
      <c r="C3" s="501"/>
      <c r="D3" s="501"/>
    </row>
    <row r="4" spans="2:4" ht="15.75" thickBot="1">
      <c r="B4" s="17"/>
      <c r="C4" s="4"/>
      <c r="D4" s="4"/>
    </row>
    <row r="5" spans="2:4" ht="16.5" thickTop="1" thickBot="1">
      <c r="B5" s="581" t="s">
        <v>43</v>
      </c>
      <c r="C5" s="583" t="s">
        <v>138</v>
      </c>
      <c r="D5" s="585" t="s">
        <v>139</v>
      </c>
    </row>
    <row r="6" spans="2:4" ht="15.75" thickBot="1">
      <c r="B6" s="582"/>
      <c r="C6" s="584"/>
      <c r="D6" s="586"/>
    </row>
    <row r="7" spans="2:4" ht="15.75" thickBot="1">
      <c r="B7" s="356" t="s">
        <v>243</v>
      </c>
      <c r="C7" s="357" t="s">
        <v>244</v>
      </c>
      <c r="D7" s="358" t="s">
        <v>245</v>
      </c>
    </row>
    <row r="8" spans="2:4">
      <c r="B8" s="34" t="s">
        <v>8</v>
      </c>
      <c r="C8" s="446">
        <v>0</v>
      </c>
      <c r="D8" s="78"/>
    </row>
    <row r="9" spans="2:4">
      <c r="B9" s="21" t="s">
        <v>9</v>
      </c>
      <c r="C9" s="75">
        <v>0</v>
      </c>
      <c r="D9" s="76"/>
    </row>
    <row r="10" spans="2:4">
      <c r="B10" s="21" t="s">
        <v>10</v>
      </c>
      <c r="C10" s="75">
        <v>0</v>
      </c>
      <c r="D10" s="76"/>
    </row>
    <row r="11" spans="2:4">
      <c r="B11" s="21" t="s">
        <v>11</v>
      </c>
      <c r="C11" s="75">
        <v>0</v>
      </c>
      <c r="D11" s="76"/>
    </row>
    <row r="12" spans="2:4">
      <c r="B12" s="21" t="s">
        <v>12</v>
      </c>
      <c r="C12" s="75">
        <v>0</v>
      </c>
      <c r="D12" s="76"/>
    </row>
    <row r="13" spans="2:4">
      <c r="B13" s="21" t="s">
        <v>13</v>
      </c>
      <c r="C13" s="75">
        <v>0</v>
      </c>
      <c r="D13" s="76"/>
    </row>
    <row r="14" spans="2:4">
      <c r="B14" s="21" t="s">
        <v>14</v>
      </c>
      <c r="C14" s="75">
        <v>0</v>
      </c>
      <c r="D14" s="76"/>
    </row>
    <row r="15" spans="2:4">
      <c r="B15" s="21" t="s">
        <v>15</v>
      </c>
      <c r="C15" s="75">
        <v>0</v>
      </c>
      <c r="D15" s="76"/>
    </row>
    <row r="16" spans="2:4">
      <c r="B16" s="21" t="s">
        <v>16</v>
      </c>
      <c r="C16" s="75">
        <v>0</v>
      </c>
      <c r="D16" s="76"/>
    </row>
    <row r="17" spans="2:4">
      <c r="B17" s="21" t="s">
        <v>17</v>
      </c>
      <c r="C17" s="447">
        <v>100</v>
      </c>
      <c r="D17" s="76"/>
    </row>
    <row r="18" spans="2:4">
      <c r="B18" s="21" t="s">
        <v>18</v>
      </c>
      <c r="C18" s="447">
        <v>400</v>
      </c>
      <c r="D18" s="76"/>
    </row>
    <row r="19" spans="2:4">
      <c r="B19" s="21" t="s">
        <v>19</v>
      </c>
      <c r="C19" s="75">
        <v>0</v>
      </c>
      <c r="D19" s="76"/>
    </row>
    <row r="20" spans="2:4">
      <c r="B20" s="21" t="s">
        <v>20</v>
      </c>
      <c r="C20" s="75">
        <v>0</v>
      </c>
      <c r="D20" s="76"/>
    </row>
    <row r="21" spans="2:4">
      <c r="B21" s="21" t="s">
        <v>21</v>
      </c>
      <c r="C21" s="75">
        <v>0</v>
      </c>
      <c r="D21" s="76"/>
    </row>
    <row r="22" spans="2:4">
      <c r="B22" s="21" t="s">
        <v>22</v>
      </c>
      <c r="C22" s="75">
        <v>0</v>
      </c>
      <c r="D22" s="76"/>
    </row>
    <row r="23" spans="2:4">
      <c r="B23" s="33" t="s">
        <v>23</v>
      </c>
      <c r="C23" s="75">
        <v>0</v>
      </c>
      <c r="D23" s="76"/>
    </row>
    <row r="24" spans="2:4">
      <c r="B24" s="21" t="s">
        <v>24</v>
      </c>
      <c r="C24" s="75">
        <v>0</v>
      </c>
      <c r="D24" s="76"/>
    </row>
    <row r="25" spans="2:4">
      <c r="B25" s="21" t="s">
        <v>25</v>
      </c>
      <c r="C25" s="75">
        <v>0</v>
      </c>
      <c r="D25" s="76"/>
    </row>
    <row r="26" spans="2:4">
      <c r="B26" s="21" t="s">
        <v>26</v>
      </c>
      <c r="C26" s="75">
        <v>0</v>
      </c>
      <c r="D26" s="76"/>
    </row>
    <row r="27" spans="2:4">
      <c r="B27" s="21" t="s">
        <v>27</v>
      </c>
      <c r="C27" s="75">
        <v>0</v>
      </c>
      <c r="D27" s="76"/>
    </row>
    <row r="28" spans="2:4">
      <c r="B28" s="21" t="s">
        <v>28</v>
      </c>
      <c r="C28" s="447">
        <v>400</v>
      </c>
      <c r="D28" s="76"/>
    </row>
    <row r="29" spans="2:4">
      <c r="B29" s="21" t="s">
        <v>29</v>
      </c>
      <c r="C29" s="447">
        <v>600</v>
      </c>
      <c r="D29" s="76"/>
    </row>
    <row r="30" spans="2:4">
      <c r="B30" s="21" t="s">
        <v>30</v>
      </c>
      <c r="C30" s="447">
        <v>500</v>
      </c>
      <c r="D30" s="76"/>
    </row>
    <row r="31" spans="2:4">
      <c r="B31" s="21" t="s">
        <v>31</v>
      </c>
      <c r="C31" s="75">
        <v>0</v>
      </c>
      <c r="D31" s="76"/>
    </row>
    <row r="32" spans="2:4">
      <c r="B32" s="21" t="s">
        <v>32</v>
      </c>
      <c r="C32" s="75">
        <v>0</v>
      </c>
      <c r="D32" s="76"/>
    </row>
    <row r="33" spans="2:4" ht="15.75" thickBot="1">
      <c r="B33" s="22" t="s">
        <v>33</v>
      </c>
      <c r="C33" s="417">
        <v>0</v>
      </c>
      <c r="D33" s="77"/>
    </row>
    <row r="34" spans="2:4">
      <c r="B34" s="53" t="s">
        <v>324</v>
      </c>
      <c r="C34" s="445">
        <v>2000</v>
      </c>
      <c r="D34" s="153" t="s">
        <v>36</v>
      </c>
    </row>
    <row r="35" spans="2:4">
      <c r="B35" s="51">
        <v>2016</v>
      </c>
      <c r="C35" s="59">
        <v>2000</v>
      </c>
      <c r="D35" s="156"/>
    </row>
    <row r="36" spans="2:4">
      <c r="B36" s="51">
        <v>2015</v>
      </c>
      <c r="C36" s="59">
        <v>12000</v>
      </c>
      <c r="D36" s="156" t="s">
        <v>36</v>
      </c>
    </row>
    <row r="37" spans="2:4">
      <c r="B37" s="51">
        <v>2014</v>
      </c>
      <c r="C37" s="59">
        <v>12000</v>
      </c>
      <c r="D37" s="156" t="s">
        <v>36</v>
      </c>
    </row>
    <row r="38" spans="2:4" ht="15.75" thickBot="1">
      <c r="B38" s="95">
        <v>2013</v>
      </c>
      <c r="C38" s="151">
        <v>12000</v>
      </c>
      <c r="D38" s="160" t="s">
        <v>36</v>
      </c>
    </row>
    <row r="39" spans="2:4" ht="15.75" thickTop="1">
      <c r="B39" s="535" t="s">
        <v>326</v>
      </c>
      <c r="C39" s="535"/>
      <c r="D39" s="535"/>
    </row>
  </sheetData>
  <mergeCells count="7">
    <mergeCell ref="B39:D39"/>
    <mergeCell ref="B1:D1"/>
    <mergeCell ref="B2:D2"/>
    <mergeCell ref="B3:D3"/>
    <mergeCell ref="B5:B6"/>
    <mergeCell ref="C5:C6"/>
    <mergeCell ref="D5:D6"/>
  </mergeCells>
  <pageMargins left="0.7" right="0.7" top="0.75" bottom="0.75" header="0.3" footer="0.3"/>
  <pageSetup paperSize="9" orientation="portrait" horizontalDpi="4294967293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B1:N19"/>
  <sheetViews>
    <sheetView workbookViewId="0">
      <selection activeCell="A22" sqref="A22"/>
    </sheetView>
  </sheetViews>
  <sheetFormatPr defaultRowHeight="15"/>
  <cols>
    <col min="1" max="1" width="19.140625" customWidth="1"/>
    <col min="2" max="2" width="18" customWidth="1"/>
    <col min="7" max="7" width="10.140625" customWidth="1"/>
    <col min="8" max="8" width="12.5703125" customWidth="1"/>
    <col min="13" max="13" width="10" customWidth="1"/>
    <col min="14" max="14" width="12.140625" customWidth="1"/>
  </cols>
  <sheetData>
    <row r="1" spans="2:14">
      <c r="B1" s="500" t="s">
        <v>288</v>
      </c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</row>
    <row r="2" spans="2:14">
      <c r="B2" s="501" t="s">
        <v>140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</row>
    <row r="3" spans="2:14">
      <c r="B3" s="501" t="s">
        <v>328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</row>
    <row r="4" spans="2:14" ht="15.75" thickBot="1">
      <c r="B4" s="1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27" thickTop="1" thickBot="1">
      <c r="B5" s="581" t="s">
        <v>171</v>
      </c>
      <c r="C5" s="583" t="s">
        <v>141</v>
      </c>
      <c r="D5" s="583"/>
      <c r="E5" s="583" t="s">
        <v>142</v>
      </c>
      <c r="F5" s="583"/>
      <c r="G5" s="583" t="s">
        <v>143</v>
      </c>
      <c r="H5" s="583"/>
      <c r="I5" s="583" t="s">
        <v>152</v>
      </c>
      <c r="J5" s="583"/>
      <c r="K5" s="583" t="s">
        <v>153</v>
      </c>
      <c r="L5" s="583"/>
      <c r="M5" s="459" t="s">
        <v>154</v>
      </c>
      <c r="N5" s="460" t="s">
        <v>155</v>
      </c>
    </row>
    <row r="6" spans="2:14" ht="15.75" thickBot="1">
      <c r="B6" s="582"/>
      <c r="C6" s="461" t="s">
        <v>144</v>
      </c>
      <c r="D6" s="461" t="s">
        <v>145</v>
      </c>
      <c r="E6" s="461" t="s">
        <v>144</v>
      </c>
      <c r="F6" s="461" t="s">
        <v>145</v>
      </c>
      <c r="G6" s="461" t="s">
        <v>144</v>
      </c>
      <c r="H6" s="461" t="s">
        <v>145</v>
      </c>
      <c r="I6" s="461" t="s">
        <v>144</v>
      </c>
      <c r="J6" s="461" t="s">
        <v>145</v>
      </c>
      <c r="K6" s="461" t="s">
        <v>144</v>
      </c>
      <c r="L6" s="461" t="s">
        <v>145</v>
      </c>
      <c r="M6" s="461" t="s">
        <v>156</v>
      </c>
      <c r="N6" s="462" t="s">
        <v>156</v>
      </c>
    </row>
    <row r="7" spans="2:14" ht="15.75" thickBot="1">
      <c r="B7" s="356" t="s">
        <v>174</v>
      </c>
      <c r="C7" s="587" t="s">
        <v>173</v>
      </c>
      <c r="D7" s="589"/>
      <c r="E7" s="587" t="s">
        <v>172</v>
      </c>
      <c r="F7" s="589"/>
      <c r="G7" s="587" t="s">
        <v>188</v>
      </c>
      <c r="H7" s="589"/>
      <c r="I7" s="587" t="s">
        <v>189</v>
      </c>
      <c r="J7" s="589"/>
      <c r="K7" s="587" t="s">
        <v>190</v>
      </c>
      <c r="L7" s="589"/>
      <c r="M7" s="587" t="s">
        <v>191</v>
      </c>
      <c r="N7" s="588"/>
    </row>
    <row r="8" spans="2:14">
      <c r="B8" s="450" t="s">
        <v>146</v>
      </c>
      <c r="C8" s="451">
        <v>3671</v>
      </c>
      <c r="D8" s="446">
        <v>72</v>
      </c>
      <c r="E8" s="446">
        <v>0</v>
      </c>
      <c r="F8" s="446">
        <v>0</v>
      </c>
      <c r="G8" s="451">
        <v>7006</v>
      </c>
      <c r="H8" s="446">
        <v>1</v>
      </c>
      <c r="I8" s="446">
        <v>0</v>
      </c>
      <c r="J8" s="446">
        <v>0</v>
      </c>
      <c r="K8" s="452">
        <v>10677</v>
      </c>
      <c r="L8" s="453">
        <v>73</v>
      </c>
      <c r="M8" s="451">
        <v>2387898</v>
      </c>
      <c r="N8" s="78">
        <v>222</v>
      </c>
    </row>
    <row r="9" spans="2:14">
      <c r="B9" s="454" t="s">
        <v>147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455">
        <v>0</v>
      </c>
      <c r="L9" s="455">
        <v>0</v>
      </c>
      <c r="M9" s="75">
        <v>0</v>
      </c>
      <c r="N9" s="76">
        <v>0</v>
      </c>
    </row>
    <row r="10" spans="2:14">
      <c r="B10" s="454" t="s">
        <v>148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455">
        <v>0</v>
      </c>
      <c r="L10" s="455">
        <v>0</v>
      </c>
      <c r="M10" s="75">
        <v>0</v>
      </c>
      <c r="N10" s="76">
        <v>0</v>
      </c>
    </row>
    <row r="11" spans="2:14">
      <c r="B11" s="454" t="s">
        <v>149</v>
      </c>
      <c r="C11" s="385">
        <v>1437</v>
      </c>
      <c r="D11" s="75">
        <v>261</v>
      </c>
      <c r="E11" s="75">
        <v>0</v>
      </c>
      <c r="F11" s="75">
        <v>0</v>
      </c>
      <c r="G11" s="385">
        <v>11330</v>
      </c>
      <c r="H11" s="75">
        <v>0</v>
      </c>
      <c r="I11" s="75">
        <v>0</v>
      </c>
      <c r="J11" s="75">
        <v>0</v>
      </c>
      <c r="K11" s="456">
        <v>12767</v>
      </c>
      <c r="L11" s="455">
        <v>261</v>
      </c>
      <c r="M11" s="385">
        <v>234504</v>
      </c>
      <c r="N11" s="76">
        <v>18</v>
      </c>
    </row>
    <row r="12" spans="2:14">
      <c r="B12" s="454" t="s">
        <v>150</v>
      </c>
      <c r="C12" s="75">
        <v>505</v>
      </c>
      <c r="D12" s="75">
        <v>269</v>
      </c>
      <c r="E12" s="75">
        <v>0</v>
      </c>
      <c r="F12" s="75">
        <v>0</v>
      </c>
      <c r="G12" s="385">
        <v>3624</v>
      </c>
      <c r="H12" s="75">
        <v>0</v>
      </c>
      <c r="I12" s="75">
        <v>0</v>
      </c>
      <c r="J12" s="75">
        <v>0</v>
      </c>
      <c r="K12" s="456">
        <v>4129</v>
      </c>
      <c r="L12" s="455">
        <v>269</v>
      </c>
      <c r="M12" s="385">
        <v>72567</v>
      </c>
      <c r="N12" s="76">
        <v>17</v>
      </c>
    </row>
    <row r="13" spans="2:14" ht="15.75" thickBot="1">
      <c r="B13" s="457" t="s">
        <v>151</v>
      </c>
      <c r="C13" s="417">
        <v>0</v>
      </c>
      <c r="D13" s="417">
        <v>0</v>
      </c>
      <c r="E13" s="417">
        <v>0</v>
      </c>
      <c r="F13" s="417">
        <v>0</v>
      </c>
      <c r="G13" s="417">
        <v>0</v>
      </c>
      <c r="H13" s="417">
        <v>0</v>
      </c>
      <c r="I13" s="417">
        <v>0</v>
      </c>
      <c r="J13" s="417">
        <v>0</v>
      </c>
      <c r="K13" s="458">
        <v>0</v>
      </c>
      <c r="L13" s="458">
        <v>0</v>
      </c>
      <c r="M13" s="417">
        <v>0</v>
      </c>
      <c r="N13" s="77">
        <v>0</v>
      </c>
    </row>
    <row r="14" spans="2:14">
      <c r="B14" s="261" t="s">
        <v>324</v>
      </c>
      <c r="C14" s="448">
        <v>5613</v>
      </c>
      <c r="D14" s="269">
        <v>602</v>
      </c>
      <c r="E14" s="269">
        <v>0</v>
      </c>
      <c r="F14" s="269">
        <v>0</v>
      </c>
      <c r="G14" s="448">
        <v>21960</v>
      </c>
      <c r="H14" s="269">
        <v>1</v>
      </c>
      <c r="I14" s="265">
        <v>0</v>
      </c>
      <c r="J14" s="265">
        <v>0</v>
      </c>
      <c r="K14" s="411">
        <v>27573</v>
      </c>
      <c r="L14" s="265">
        <v>603</v>
      </c>
      <c r="M14" s="411">
        <v>2694969</v>
      </c>
      <c r="N14" s="449">
        <v>257</v>
      </c>
    </row>
    <row r="15" spans="2:14">
      <c r="B15" s="51">
        <v>2016</v>
      </c>
      <c r="C15" s="52">
        <v>6829</v>
      </c>
      <c r="D15" s="154">
        <v>731</v>
      </c>
      <c r="E15" s="154">
        <v>0</v>
      </c>
      <c r="F15" s="154">
        <v>0</v>
      </c>
      <c r="G15" s="52">
        <v>21956</v>
      </c>
      <c r="H15" s="154">
        <v>17</v>
      </c>
      <c r="I15" s="154">
        <v>3348</v>
      </c>
      <c r="J15" s="154">
        <v>629</v>
      </c>
      <c r="K15" s="52">
        <v>32133</v>
      </c>
      <c r="L15" s="154">
        <v>1377</v>
      </c>
      <c r="M15" s="157">
        <v>2749351</v>
      </c>
      <c r="N15" s="156">
        <v>257</v>
      </c>
    </row>
    <row r="16" spans="2:14">
      <c r="B16" s="51">
        <v>2015</v>
      </c>
      <c r="C16" s="52">
        <v>8609</v>
      </c>
      <c r="D16" s="154">
        <v>308</v>
      </c>
      <c r="E16" s="154" t="s">
        <v>36</v>
      </c>
      <c r="F16" s="154" t="s">
        <v>36</v>
      </c>
      <c r="G16" s="52">
        <v>22331</v>
      </c>
      <c r="H16" s="154" t="s">
        <v>36</v>
      </c>
      <c r="I16" s="52">
        <v>2675</v>
      </c>
      <c r="J16" s="154">
        <v>402</v>
      </c>
      <c r="K16" s="52">
        <v>33615</v>
      </c>
      <c r="L16" s="155">
        <v>710</v>
      </c>
      <c r="M16" s="52">
        <v>2549885</v>
      </c>
      <c r="N16" s="156">
        <v>229</v>
      </c>
    </row>
    <row r="17" spans="2:14">
      <c r="B17" s="51">
        <v>2014</v>
      </c>
      <c r="C17" s="52">
        <v>14202</v>
      </c>
      <c r="D17" s="52">
        <v>1051</v>
      </c>
      <c r="E17" s="154" t="s">
        <v>36</v>
      </c>
      <c r="F17" s="154" t="s">
        <v>36</v>
      </c>
      <c r="G17" s="52">
        <v>23791</v>
      </c>
      <c r="H17" s="154">
        <v>127</v>
      </c>
      <c r="I17" s="52">
        <v>1120</v>
      </c>
      <c r="J17" s="154">
        <v>119</v>
      </c>
      <c r="K17" s="52">
        <v>33615</v>
      </c>
      <c r="L17" s="157">
        <v>1297</v>
      </c>
      <c r="M17" s="52">
        <v>2750101</v>
      </c>
      <c r="N17" s="156">
        <v>229</v>
      </c>
    </row>
    <row r="18" spans="2:14" ht="15.75" thickBot="1">
      <c r="B18" s="95">
        <v>2013</v>
      </c>
      <c r="C18" s="149">
        <v>14366</v>
      </c>
      <c r="D18" s="149">
        <v>1459</v>
      </c>
      <c r="E18" s="158" t="s">
        <v>36</v>
      </c>
      <c r="F18" s="158" t="s">
        <v>36</v>
      </c>
      <c r="G18" s="149">
        <v>22877</v>
      </c>
      <c r="H18" s="158">
        <v>214</v>
      </c>
      <c r="I18" s="149">
        <v>1414</v>
      </c>
      <c r="J18" s="158">
        <v>172</v>
      </c>
      <c r="K18" s="149">
        <v>38657</v>
      </c>
      <c r="L18" s="159">
        <v>1845</v>
      </c>
      <c r="M18" s="149">
        <v>3109024</v>
      </c>
      <c r="N18" s="160">
        <v>229</v>
      </c>
    </row>
    <row r="19" spans="2:14" ht="15.75" thickTop="1">
      <c r="B19" s="535" t="s">
        <v>326</v>
      </c>
      <c r="C19" s="535"/>
      <c r="D19" s="535"/>
      <c r="E19" s="535"/>
      <c r="F19" s="535"/>
      <c r="G19" s="535"/>
      <c r="H19" s="535"/>
      <c r="I19" s="535"/>
      <c r="J19" s="535"/>
      <c r="K19" s="535"/>
      <c r="L19" s="535"/>
      <c r="M19" s="535"/>
      <c r="N19" s="535"/>
    </row>
  </sheetData>
  <mergeCells count="16">
    <mergeCell ref="M7:N7"/>
    <mergeCell ref="B19:N19"/>
    <mergeCell ref="C7:D7"/>
    <mergeCell ref="E7:F7"/>
    <mergeCell ref="G7:H7"/>
    <mergeCell ref="I7:J7"/>
    <mergeCell ref="K7:L7"/>
    <mergeCell ref="B1:N1"/>
    <mergeCell ref="B2:N2"/>
    <mergeCell ref="B3:N3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scale="80" orientation="landscape" horizontalDpi="4294967293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B5:L24"/>
  <sheetViews>
    <sheetView workbookViewId="0">
      <selection activeCell="H23" sqref="H23"/>
    </sheetView>
  </sheetViews>
  <sheetFormatPr defaultRowHeight="15"/>
  <cols>
    <col min="1" max="1" width="10.140625" customWidth="1"/>
    <col min="2" max="2" width="18.7109375" customWidth="1"/>
    <col min="3" max="3" width="12.140625" customWidth="1"/>
    <col min="4" max="4" width="12.5703125" customWidth="1"/>
    <col min="5" max="5" width="14.28515625" customWidth="1"/>
    <col min="6" max="6" width="10.28515625" customWidth="1"/>
    <col min="7" max="7" width="12.5703125" customWidth="1"/>
    <col min="8" max="8" width="13.7109375" customWidth="1"/>
    <col min="9" max="9" width="13.28515625" customWidth="1"/>
    <col min="10" max="10" width="12.140625" customWidth="1"/>
    <col min="11" max="11" width="12.7109375" customWidth="1"/>
    <col min="12" max="12" width="13.140625" customWidth="1"/>
  </cols>
  <sheetData>
    <row r="5" spans="2:12">
      <c r="B5" s="500" t="s">
        <v>287</v>
      </c>
      <c r="C5" s="500"/>
      <c r="D5" s="500"/>
      <c r="E5" s="500"/>
      <c r="F5" s="500"/>
      <c r="G5" s="500"/>
      <c r="H5" s="500"/>
      <c r="I5" s="500"/>
      <c r="J5" s="500"/>
      <c r="K5" s="500"/>
      <c r="L5" s="500"/>
    </row>
    <row r="6" spans="2:12">
      <c r="B6" s="501" t="s">
        <v>157</v>
      </c>
      <c r="C6" s="501"/>
      <c r="D6" s="501"/>
      <c r="E6" s="501"/>
      <c r="F6" s="501"/>
      <c r="G6" s="501"/>
      <c r="H6" s="501"/>
      <c r="I6" s="501"/>
      <c r="J6" s="501"/>
      <c r="K6" s="501"/>
      <c r="L6" s="501"/>
    </row>
    <row r="7" spans="2:12">
      <c r="B7" s="501" t="s">
        <v>327</v>
      </c>
      <c r="C7" s="501"/>
      <c r="D7" s="501"/>
      <c r="E7" s="501"/>
      <c r="F7" s="501"/>
      <c r="G7" s="501"/>
      <c r="H7" s="501"/>
      <c r="I7" s="501"/>
      <c r="J7" s="501"/>
      <c r="K7" s="501"/>
      <c r="L7" s="501"/>
    </row>
    <row r="8" spans="2:12" ht="15.75" thickBot="1">
      <c r="B8" s="17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ht="15.75" thickBot="1">
      <c r="B9" s="582" t="s">
        <v>158</v>
      </c>
      <c r="C9" s="591" t="s">
        <v>159</v>
      </c>
      <c r="D9" s="591"/>
      <c r="E9" s="591" t="s">
        <v>160</v>
      </c>
      <c r="F9" s="591"/>
      <c r="G9" s="591" t="s">
        <v>133</v>
      </c>
      <c r="H9" s="591"/>
      <c r="I9" s="591" t="s">
        <v>163</v>
      </c>
      <c r="J9" s="591"/>
      <c r="K9" s="591" t="s">
        <v>153</v>
      </c>
      <c r="L9" s="592"/>
    </row>
    <row r="10" spans="2:12" ht="15.75" thickBot="1">
      <c r="B10" s="582"/>
      <c r="C10" s="418" t="s">
        <v>161</v>
      </c>
      <c r="D10" s="418" t="s">
        <v>156</v>
      </c>
      <c r="E10" s="418" t="s">
        <v>161</v>
      </c>
      <c r="F10" s="418" t="s">
        <v>156</v>
      </c>
      <c r="G10" s="418" t="s">
        <v>161</v>
      </c>
      <c r="H10" s="418" t="s">
        <v>156</v>
      </c>
      <c r="I10" s="418" t="s">
        <v>161</v>
      </c>
      <c r="J10" s="418" t="s">
        <v>156</v>
      </c>
      <c r="K10" s="418" t="s">
        <v>161</v>
      </c>
      <c r="L10" s="419" t="s">
        <v>156</v>
      </c>
    </row>
    <row r="11" spans="2:12" ht="15.75" thickBot="1">
      <c r="B11" s="356" t="s">
        <v>174</v>
      </c>
      <c r="C11" s="587" t="s">
        <v>173</v>
      </c>
      <c r="D11" s="587"/>
      <c r="E11" s="587" t="s">
        <v>172</v>
      </c>
      <c r="F11" s="589"/>
      <c r="G11" s="587" t="s">
        <v>188</v>
      </c>
      <c r="H11" s="589"/>
      <c r="I11" s="587" t="s">
        <v>189</v>
      </c>
      <c r="J11" s="589"/>
      <c r="K11" s="587" t="s">
        <v>190</v>
      </c>
      <c r="L11" s="590"/>
    </row>
    <row r="12" spans="2:12">
      <c r="B12" s="413"/>
      <c r="C12" s="36"/>
      <c r="D12" s="36"/>
      <c r="E12" s="36"/>
      <c r="F12" s="79"/>
      <c r="G12" s="36"/>
      <c r="H12" s="36"/>
      <c r="I12" s="36"/>
      <c r="J12" s="36"/>
      <c r="K12" s="36"/>
      <c r="L12" s="80"/>
    </row>
    <row r="13" spans="2:12">
      <c r="B13" s="414" t="s">
        <v>162</v>
      </c>
      <c r="C13" s="415">
        <v>112675886</v>
      </c>
      <c r="D13" s="415">
        <v>6627994</v>
      </c>
      <c r="E13" s="415">
        <v>28967722</v>
      </c>
      <c r="F13" s="415">
        <v>2007564</v>
      </c>
      <c r="G13" s="415">
        <v>27686628</v>
      </c>
      <c r="H13" s="415">
        <v>2453455</v>
      </c>
      <c r="I13" s="415">
        <v>144768116</v>
      </c>
      <c r="J13" s="415">
        <v>2234566</v>
      </c>
      <c r="K13" s="415">
        <v>314098352</v>
      </c>
      <c r="L13" s="416">
        <v>13323579</v>
      </c>
    </row>
    <row r="14" spans="2:12" ht="15.75" thickBot="1">
      <c r="B14" s="20"/>
      <c r="C14" s="417"/>
      <c r="D14" s="417"/>
      <c r="E14" s="417"/>
      <c r="F14" s="417"/>
      <c r="G14" s="417"/>
      <c r="H14" s="417"/>
      <c r="I14" s="417"/>
      <c r="J14" s="417"/>
      <c r="K14" s="417"/>
      <c r="L14" s="77"/>
    </row>
    <row r="15" spans="2:12">
      <c r="B15" s="261" t="s">
        <v>324</v>
      </c>
      <c r="C15" s="411">
        <v>112675886</v>
      </c>
      <c r="D15" s="411">
        <v>6627994</v>
      </c>
      <c r="E15" s="411">
        <v>28967722</v>
      </c>
      <c r="F15" s="411">
        <v>2007564</v>
      </c>
      <c r="G15" s="411">
        <v>27686628</v>
      </c>
      <c r="H15" s="411">
        <v>2453455</v>
      </c>
      <c r="I15" s="411">
        <v>144768116</v>
      </c>
      <c r="J15" s="411">
        <v>2234566</v>
      </c>
      <c r="K15" s="411">
        <v>314098352</v>
      </c>
      <c r="L15" s="412">
        <v>13323579</v>
      </c>
    </row>
    <row r="16" spans="2:12">
      <c r="B16" s="407">
        <v>2016</v>
      </c>
      <c r="C16" s="408">
        <v>161567788</v>
      </c>
      <c r="D16" s="408">
        <v>9503988</v>
      </c>
      <c r="E16" s="408">
        <v>43756372</v>
      </c>
      <c r="F16" s="408">
        <v>2187819</v>
      </c>
      <c r="G16" s="408">
        <v>34628682</v>
      </c>
      <c r="H16" s="408">
        <v>2664514</v>
      </c>
      <c r="I16" s="409">
        <v>135423289</v>
      </c>
      <c r="J16" s="409">
        <v>1574689</v>
      </c>
      <c r="K16" s="409">
        <v>375376131</v>
      </c>
      <c r="L16" s="410">
        <v>15931010</v>
      </c>
    </row>
    <row r="17" spans="2:12">
      <c r="B17" s="51">
        <v>2015</v>
      </c>
      <c r="C17" s="61">
        <v>131837664</v>
      </c>
      <c r="D17" s="61">
        <v>8239854</v>
      </c>
      <c r="E17" s="61">
        <v>22222536</v>
      </c>
      <c r="F17" s="61">
        <v>1307208</v>
      </c>
      <c r="G17" s="16">
        <v>18884723</v>
      </c>
      <c r="H17" s="16">
        <v>1452671</v>
      </c>
      <c r="I17" s="148">
        <v>73640080</v>
      </c>
      <c r="J17" s="61">
        <v>856280</v>
      </c>
      <c r="K17" s="61">
        <v>246585003</v>
      </c>
      <c r="L17" s="62">
        <v>11856013</v>
      </c>
    </row>
    <row r="18" spans="2:12">
      <c r="B18" s="51">
        <v>2014</v>
      </c>
      <c r="C18" s="59">
        <v>117719242</v>
      </c>
      <c r="D18" s="59">
        <v>6924661</v>
      </c>
      <c r="E18" s="59">
        <v>32456786</v>
      </c>
      <c r="F18" s="59">
        <v>1622839</v>
      </c>
      <c r="G18" s="16">
        <v>29786453</v>
      </c>
      <c r="H18" s="16">
        <v>2291266</v>
      </c>
      <c r="I18" s="59">
        <v>98768342</v>
      </c>
      <c r="J18" s="59">
        <v>1148469.0930000001</v>
      </c>
      <c r="K18" s="59">
        <v>278730823</v>
      </c>
      <c r="L18" s="58">
        <v>11987235</v>
      </c>
    </row>
    <row r="19" spans="2:12" ht="15.75" thickBot="1">
      <c r="B19" s="95">
        <v>2013</v>
      </c>
      <c r="C19" s="149">
        <v>155028071</v>
      </c>
      <c r="D19" s="149">
        <v>9119298</v>
      </c>
      <c r="E19" s="149">
        <v>27933127</v>
      </c>
      <c r="F19" s="149">
        <v>1396656</v>
      </c>
      <c r="G19" s="150">
        <v>27259035</v>
      </c>
      <c r="H19" s="150">
        <v>2096849</v>
      </c>
      <c r="I19" s="151">
        <v>68931105</v>
      </c>
      <c r="J19" s="151">
        <v>801524</v>
      </c>
      <c r="K19" s="151">
        <v>279151338</v>
      </c>
      <c r="L19" s="152">
        <v>13414328</v>
      </c>
    </row>
    <row r="20" spans="2:12" ht="15.75" thickTop="1">
      <c r="B20" s="15"/>
      <c r="C20" s="15"/>
      <c r="D20" s="15"/>
      <c r="E20" s="15"/>
      <c r="F20" s="15"/>
      <c r="G20" s="15"/>
      <c r="H20" s="15"/>
      <c r="I20" s="13"/>
      <c r="J20" s="13"/>
      <c r="K20" s="13"/>
      <c r="L20" s="13"/>
    </row>
    <row r="21" spans="2:12">
      <c r="B21" s="593" t="s">
        <v>326</v>
      </c>
      <c r="C21" s="593"/>
      <c r="D21" s="593"/>
      <c r="E21" s="593"/>
      <c r="F21" s="593"/>
      <c r="G21" s="593"/>
      <c r="H21" s="593"/>
      <c r="I21" s="13"/>
      <c r="J21" s="13"/>
      <c r="K21" s="13"/>
      <c r="L21" s="13"/>
    </row>
    <row r="22" spans="2:12">
      <c r="B22" s="14" t="s">
        <v>164</v>
      </c>
      <c r="C22" s="535" t="s">
        <v>165</v>
      </c>
      <c r="D22" s="535"/>
      <c r="E22" s="14" t="s">
        <v>166</v>
      </c>
      <c r="F22" s="13"/>
      <c r="G22" s="13"/>
      <c r="H22" s="13"/>
      <c r="I22" s="13"/>
      <c r="J22" s="13"/>
      <c r="K22" s="13"/>
      <c r="L22" s="13"/>
    </row>
    <row r="23" spans="2:12">
      <c r="B23" s="13"/>
      <c r="C23" s="535" t="s">
        <v>167</v>
      </c>
      <c r="D23" s="535"/>
      <c r="E23" s="14" t="s">
        <v>168</v>
      </c>
      <c r="F23" s="13"/>
      <c r="G23" s="13"/>
      <c r="H23" s="13"/>
      <c r="I23" s="13"/>
      <c r="J23" s="13"/>
      <c r="K23" s="13"/>
      <c r="L23" s="13"/>
    </row>
    <row r="24" spans="2:12">
      <c r="B24" s="13"/>
      <c r="C24" s="535" t="s">
        <v>169</v>
      </c>
      <c r="D24" s="535"/>
      <c r="E24" s="14" t="s">
        <v>170</v>
      </c>
      <c r="F24" s="13"/>
      <c r="G24" s="13"/>
      <c r="H24" s="13"/>
      <c r="I24" s="13"/>
      <c r="J24" s="13"/>
      <c r="K24" s="13"/>
      <c r="L24" s="13"/>
    </row>
  </sheetData>
  <mergeCells count="18">
    <mergeCell ref="B21:H21"/>
    <mergeCell ref="C22:D22"/>
    <mergeCell ref="C23:D23"/>
    <mergeCell ref="C24:D24"/>
    <mergeCell ref="C11:D11"/>
    <mergeCell ref="E11:F11"/>
    <mergeCell ref="G11:H11"/>
    <mergeCell ref="I11:J11"/>
    <mergeCell ref="K11:L11"/>
    <mergeCell ref="B5:L5"/>
    <mergeCell ref="B6:L6"/>
    <mergeCell ref="B7:L7"/>
    <mergeCell ref="B9:B10"/>
    <mergeCell ref="C9:D9"/>
    <mergeCell ref="E9:F9"/>
    <mergeCell ref="G9:H9"/>
    <mergeCell ref="I9:J9"/>
    <mergeCell ref="K9:L9"/>
  </mergeCells>
  <pageMargins left="0.7" right="0.7" top="0.75" bottom="0.75" header="0.3" footer="0.3"/>
  <pageSetup paperSize="9" scale="80" orientation="landscape" horizontalDpi="4294967293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B1:F41"/>
  <sheetViews>
    <sheetView topLeftCell="A6" workbookViewId="0">
      <selection activeCell="D36" sqref="D36:D40"/>
    </sheetView>
  </sheetViews>
  <sheetFormatPr defaultRowHeight="15"/>
  <cols>
    <col min="2" max="2" width="19.5703125" customWidth="1"/>
    <col min="3" max="3" width="12.140625" customWidth="1"/>
    <col min="4" max="4" width="17.85546875" customWidth="1"/>
    <col min="5" max="5" width="12.140625" customWidth="1"/>
    <col min="6" max="6" width="11.7109375" customWidth="1"/>
  </cols>
  <sheetData>
    <row r="1" spans="2:6" ht="15.75">
      <c r="B1" s="594" t="s">
        <v>192</v>
      </c>
      <c r="C1" s="594"/>
      <c r="D1" s="594"/>
      <c r="E1" s="594"/>
      <c r="F1" s="594"/>
    </row>
    <row r="4" spans="2:6">
      <c r="B4" s="500" t="s">
        <v>286</v>
      </c>
      <c r="C4" s="500"/>
      <c r="D4" s="500"/>
      <c r="E4" s="500"/>
      <c r="F4" s="500"/>
    </row>
    <row r="5" spans="2:6">
      <c r="B5" s="501" t="s">
        <v>193</v>
      </c>
      <c r="C5" s="501"/>
      <c r="D5" s="501"/>
      <c r="E5" s="501"/>
      <c r="F5" s="501"/>
    </row>
    <row r="6" spans="2:6">
      <c r="B6" s="501" t="s">
        <v>343</v>
      </c>
      <c r="C6" s="501"/>
      <c r="D6" s="501"/>
      <c r="E6" s="501"/>
      <c r="F6" s="501"/>
    </row>
    <row r="7" spans="2:6" ht="15.75" thickBot="1">
      <c r="B7" s="17"/>
      <c r="C7" s="4"/>
      <c r="D7" s="4"/>
      <c r="E7" s="4"/>
      <c r="F7" s="4"/>
    </row>
    <row r="8" spans="2:6" ht="27" thickTop="1" thickBot="1">
      <c r="B8" s="287" t="s">
        <v>1</v>
      </c>
      <c r="C8" s="288" t="s">
        <v>4</v>
      </c>
      <c r="D8" s="288" t="s">
        <v>194</v>
      </c>
      <c r="E8" s="288" t="s">
        <v>195</v>
      </c>
      <c r="F8" s="289" t="s">
        <v>196</v>
      </c>
    </row>
    <row r="9" spans="2:6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86" t="s">
        <v>247</v>
      </c>
    </row>
    <row r="10" spans="2:6">
      <c r="B10" s="6" t="s">
        <v>8</v>
      </c>
      <c r="C10" s="67">
        <v>95</v>
      </c>
      <c r="D10" s="67">
        <v>106.875</v>
      </c>
      <c r="E10" s="67">
        <v>1.125</v>
      </c>
      <c r="F10" s="70">
        <v>285</v>
      </c>
    </row>
    <row r="11" spans="2:6">
      <c r="B11" s="7" t="s">
        <v>9</v>
      </c>
      <c r="C11" s="68">
        <v>143</v>
      </c>
      <c r="D11" s="68">
        <v>166.60400000000001</v>
      </c>
      <c r="E11" s="68">
        <v>1.165</v>
      </c>
      <c r="F11" s="71">
        <v>775</v>
      </c>
    </row>
    <row r="12" spans="2:6">
      <c r="B12" s="7" t="s">
        <v>10</v>
      </c>
      <c r="C12" s="68" t="s">
        <v>36</v>
      </c>
      <c r="D12" s="68" t="s">
        <v>36</v>
      </c>
      <c r="E12" s="68" t="s">
        <v>36</v>
      </c>
      <c r="F12" s="71" t="s">
        <v>36</v>
      </c>
    </row>
    <row r="13" spans="2:6">
      <c r="B13" s="7" t="s">
        <v>11</v>
      </c>
      <c r="C13" s="68">
        <v>15</v>
      </c>
      <c r="D13" s="68">
        <v>17.265000000000001</v>
      </c>
      <c r="E13" s="68">
        <v>1.151</v>
      </c>
      <c r="F13" s="71">
        <v>45</v>
      </c>
    </row>
    <row r="14" spans="2:6">
      <c r="B14" s="7" t="s">
        <v>12</v>
      </c>
      <c r="C14" s="68" t="s">
        <v>36</v>
      </c>
      <c r="D14" s="68" t="s">
        <v>36</v>
      </c>
      <c r="E14" s="68" t="s">
        <v>36</v>
      </c>
      <c r="F14" s="71" t="s">
        <v>36</v>
      </c>
    </row>
    <row r="15" spans="2:6">
      <c r="B15" s="7" t="s">
        <v>13</v>
      </c>
      <c r="C15" s="68" t="s">
        <v>36</v>
      </c>
      <c r="D15" s="68" t="s">
        <v>36</v>
      </c>
      <c r="E15" s="68" t="s">
        <v>36</v>
      </c>
      <c r="F15" s="71" t="s">
        <v>36</v>
      </c>
    </row>
    <row r="16" spans="2:6">
      <c r="B16" s="7" t="s">
        <v>14</v>
      </c>
      <c r="C16" s="68" t="s">
        <v>36</v>
      </c>
      <c r="D16" s="68" t="s">
        <v>36</v>
      </c>
      <c r="E16" s="68" t="s">
        <v>36</v>
      </c>
      <c r="F16" s="71" t="s">
        <v>36</v>
      </c>
    </row>
    <row r="17" spans="2:6">
      <c r="B17" s="7" t="s">
        <v>15</v>
      </c>
      <c r="C17" s="68">
        <v>4</v>
      </c>
      <c r="D17" s="68">
        <v>4.4800000000000004</v>
      </c>
      <c r="E17" s="68">
        <v>1.1200000000000001</v>
      </c>
      <c r="F17" s="71">
        <v>16</v>
      </c>
    </row>
    <row r="18" spans="2:6">
      <c r="B18" s="7" t="s">
        <v>16</v>
      </c>
      <c r="C18" s="68">
        <v>136</v>
      </c>
      <c r="D18" s="68">
        <v>156.232</v>
      </c>
      <c r="E18" s="68">
        <v>1.149</v>
      </c>
      <c r="F18" s="71">
        <v>450</v>
      </c>
    </row>
    <row r="19" spans="2:6">
      <c r="B19" s="7" t="s">
        <v>17</v>
      </c>
      <c r="C19" s="68">
        <v>515</v>
      </c>
      <c r="D19" s="68">
        <v>592.76499999999999</v>
      </c>
      <c r="E19" s="68">
        <v>1.151</v>
      </c>
      <c r="F19" s="285">
        <v>1770</v>
      </c>
    </row>
    <row r="20" spans="2:6">
      <c r="B20" s="7" t="s">
        <v>18</v>
      </c>
      <c r="C20" s="68">
        <v>18</v>
      </c>
      <c r="D20" s="68">
        <v>20.033999999999999</v>
      </c>
      <c r="E20" s="68">
        <v>1.113</v>
      </c>
      <c r="F20" s="71">
        <v>75</v>
      </c>
    </row>
    <row r="21" spans="2:6">
      <c r="B21" s="7" t="s">
        <v>19</v>
      </c>
      <c r="C21" s="68">
        <v>4</v>
      </c>
      <c r="D21" s="68">
        <v>4.4000000000000004</v>
      </c>
      <c r="E21" s="68">
        <v>1.1000000000000001</v>
      </c>
      <c r="F21" s="71">
        <v>9</v>
      </c>
    </row>
    <row r="22" spans="2:6">
      <c r="B22" s="7" t="s">
        <v>20</v>
      </c>
      <c r="C22" s="68" t="s">
        <v>36</v>
      </c>
      <c r="D22" s="68" t="s">
        <v>36</v>
      </c>
      <c r="E22" s="68" t="s">
        <v>36</v>
      </c>
      <c r="F22" s="71" t="s">
        <v>36</v>
      </c>
    </row>
    <row r="23" spans="2:6">
      <c r="B23" s="7" t="s">
        <v>21</v>
      </c>
      <c r="C23" s="68" t="s">
        <v>36</v>
      </c>
      <c r="D23" s="68" t="s">
        <v>36</v>
      </c>
      <c r="E23" s="68" t="s">
        <v>36</v>
      </c>
      <c r="F23" s="71" t="s">
        <v>36</v>
      </c>
    </row>
    <row r="24" spans="2:6">
      <c r="B24" s="7" t="s">
        <v>22</v>
      </c>
      <c r="C24" s="68" t="s">
        <v>36</v>
      </c>
      <c r="D24" s="68" t="s">
        <v>36</v>
      </c>
      <c r="E24" s="68" t="s">
        <v>36</v>
      </c>
      <c r="F24" s="71" t="s">
        <v>36</v>
      </c>
    </row>
    <row r="25" spans="2:6">
      <c r="B25" s="8" t="s">
        <v>23</v>
      </c>
      <c r="C25" s="68" t="s">
        <v>36</v>
      </c>
      <c r="D25" s="68" t="s">
        <v>36</v>
      </c>
      <c r="E25" s="68" t="s">
        <v>36</v>
      </c>
      <c r="F25" s="71" t="s">
        <v>36</v>
      </c>
    </row>
    <row r="26" spans="2:6">
      <c r="B26" s="7" t="s">
        <v>24</v>
      </c>
      <c r="C26" s="68" t="s">
        <v>36</v>
      </c>
      <c r="D26" s="68" t="s">
        <v>36</v>
      </c>
      <c r="E26" s="68" t="s">
        <v>36</v>
      </c>
      <c r="F26" s="71" t="s">
        <v>36</v>
      </c>
    </row>
    <row r="27" spans="2:6">
      <c r="B27" s="7" t="s">
        <v>25</v>
      </c>
      <c r="C27" s="68" t="s">
        <v>36</v>
      </c>
      <c r="D27" s="68" t="s">
        <v>36</v>
      </c>
      <c r="E27" s="68" t="s">
        <v>36</v>
      </c>
      <c r="F27" s="71" t="s">
        <v>36</v>
      </c>
    </row>
    <row r="28" spans="2:6">
      <c r="B28" s="7" t="s">
        <v>26</v>
      </c>
      <c r="C28" s="68" t="s">
        <v>36</v>
      </c>
      <c r="D28" s="68" t="s">
        <v>36</v>
      </c>
      <c r="E28" s="68" t="s">
        <v>36</v>
      </c>
      <c r="F28" s="71" t="s">
        <v>36</v>
      </c>
    </row>
    <row r="29" spans="2:6">
      <c r="B29" s="7" t="s">
        <v>27</v>
      </c>
      <c r="C29" s="68" t="s">
        <v>36</v>
      </c>
      <c r="D29" s="68" t="s">
        <v>36</v>
      </c>
      <c r="E29" s="68" t="s">
        <v>36</v>
      </c>
      <c r="F29" s="71" t="s">
        <v>36</v>
      </c>
    </row>
    <row r="30" spans="2:6">
      <c r="B30" s="7" t="s">
        <v>28</v>
      </c>
      <c r="C30" s="68" t="s">
        <v>36</v>
      </c>
      <c r="D30" s="68" t="s">
        <v>36</v>
      </c>
      <c r="E30" s="68" t="s">
        <v>36</v>
      </c>
      <c r="F30" s="71" t="s">
        <v>36</v>
      </c>
    </row>
    <row r="31" spans="2:6">
      <c r="B31" s="7" t="s">
        <v>29</v>
      </c>
      <c r="C31" s="68" t="s">
        <v>36</v>
      </c>
      <c r="D31" s="68" t="s">
        <v>36</v>
      </c>
      <c r="E31" s="68" t="s">
        <v>36</v>
      </c>
      <c r="F31" s="71" t="s">
        <v>36</v>
      </c>
    </row>
    <row r="32" spans="2:6">
      <c r="B32" s="7" t="s">
        <v>30</v>
      </c>
      <c r="C32" s="68">
        <v>139.75</v>
      </c>
      <c r="D32" s="68">
        <v>160.852</v>
      </c>
      <c r="E32" s="68">
        <v>1.151</v>
      </c>
      <c r="F32" s="71">
        <v>170</v>
      </c>
    </row>
    <row r="33" spans="2:6">
      <c r="B33" s="7" t="s">
        <v>31</v>
      </c>
      <c r="C33" s="68" t="s">
        <v>36</v>
      </c>
      <c r="D33" s="68" t="s">
        <v>36</v>
      </c>
      <c r="E33" s="68" t="s">
        <v>36</v>
      </c>
      <c r="F33" s="71" t="s">
        <v>36</v>
      </c>
    </row>
    <row r="34" spans="2:6">
      <c r="B34" s="7" t="s">
        <v>32</v>
      </c>
      <c r="C34" s="68" t="s">
        <v>36</v>
      </c>
      <c r="D34" s="68" t="s">
        <v>36</v>
      </c>
      <c r="E34" s="68" t="s">
        <v>36</v>
      </c>
      <c r="F34" s="71" t="s">
        <v>36</v>
      </c>
    </row>
    <row r="35" spans="2:6" ht="15.75" thickBot="1">
      <c r="B35" s="9" t="s">
        <v>33</v>
      </c>
      <c r="C35" s="69">
        <v>3.75</v>
      </c>
      <c r="D35" s="69">
        <v>4.0199999999999996</v>
      </c>
      <c r="E35" s="69">
        <v>1.0720000000000001</v>
      </c>
      <c r="F35" s="72">
        <v>15</v>
      </c>
    </row>
    <row r="36" spans="2:6">
      <c r="B36" s="261" t="s">
        <v>324</v>
      </c>
      <c r="C36" s="283">
        <v>1073.5</v>
      </c>
      <c r="D36" s="283">
        <v>1233.527</v>
      </c>
      <c r="E36" s="244">
        <v>1.149</v>
      </c>
      <c r="F36" s="284">
        <v>3610</v>
      </c>
    </row>
    <row r="37" spans="2:6">
      <c r="B37" s="51">
        <v>2016</v>
      </c>
      <c r="C37" s="110">
        <v>674</v>
      </c>
      <c r="D37" s="110">
        <v>815.04000000000008</v>
      </c>
      <c r="E37" s="110">
        <v>4.827</v>
      </c>
      <c r="F37" s="111">
        <v>3840</v>
      </c>
    </row>
    <row r="38" spans="2:6">
      <c r="B38" s="51">
        <v>2015</v>
      </c>
      <c r="C38" s="110">
        <v>1830</v>
      </c>
      <c r="D38" s="110">
        <v>2219.4849999999997</v>
      </c>
      <c r="E38" s="110">
        <v>1.4208000000000001</v>
      </c>
      <c r="F38" s="111">
        <v>4454</v>
      </c>
    </row>
    <row r="39" spans="2:6">
      <c r="B39" s="51">
        <v>2014</v>
      </c>
      <c r="C39" s="110">
        <v>2027.25</v>
      </c>
      <c r="D39" s="110">
        <v>5193.09</v>
      </c>
      <c r="E39" s="110">
        <v>0.82699999999999996</v>
      </c>
      <c r="F39" s="111">
        <v>2463</v>
      </c>
    </row>
    <row r="40" spans="2:6" ht="15.75" thickBot="1">
      <c r="B40" s="95">
        <v>2013</v>
      </c>
      <c r="C40" s="112">
        <v>1272</v>
      </c>
      <c r="D40" s="112">
        <v>1051.944</v>
      </c>
      <c r="E40" s="112">
        <v>0.82699999999999996</v>
      </c>
      <c r="F40" s="113">
        <v>3817</v>
      </c>
    </row>
    <row r="41" spans="2:6" ht="15.75" thickTop="1">
      <c r="B41" s="523" t="s">
        <v>326</v>
      </c>
      <c r="C41" s="523"/>
      <c r="D41" s="523"/>
      <c r="E41" s="523"/>
      <c r="F41" s="523"/>
    </row>
  </sheetData>
  <mergeCells count="5">
    <mergeCell ref="B1:F1"/>
    <mergeCell ref="B4:F4"/>
    <mergeCell ref="B5:F5"/>
    <mergeCell ref="B6:F6"/>
    <mergeCell ref="B41:F41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B1:F38"/>
  <sheetViews>
    <sheetView workbookViewId="0">
      <selection activeCell="H7" sqref="H7"/>
    </sheetView>
  </sheetViews>
  <sheetFormatPr defaultRowHeight="15"/>
  <cols>
    <col min="2" max="2" width="21.140625" customWidth="1"/>
    <col min="3" max="3" width="14.7109375" customWidth="1"/>
    <col min="4" max="4" width="16.140625" customWidth="1"/>
    <col min="5" max="5" width="19.5703125" customWidth="1"/>
    <col min="6" max="6" width="15" customWidth="1"/>
  </cols>
  <sheetData>
    <row r="1" spans="2:6">
      <c r="B1" s="500" t="s">
        <v>285</v>
      </c>
      <c r="C1" s="500"/>
      <c r="D1" s="500"/>
      <c r="E1" s="500"/>
      <c r="F1" s="500"/>
    </row>
    <row r="2" spans="2:6">
      <c r="B2" s="501" t="s">
        <v>193</v>
      </c>
      <c r="C2" s="501"/>
      <c r="D2" s="501"/>
      <c r="E2" s="501"/>
      <c r="F2" s="501"/>
    </row>
    <row r="3" spans="2:6">
      <c r="B3" s="501" t="s">
        <v>344</v>
      </c>
      <c r="C3" s="501"/>
      <c r="D3" s="501"/>
      <c r="E3" s="501"/>
      <c r="F3" s="501"/>
    </row>
    <row r="4" spans="2:6" ht="15.75" thickBot="1">
      <c r="B4" s="17"/>
      <c r="C4" s="4"/>
      <c r="D4" s="4"/>
      <c r="E4" s="4"/>
      <c r="F4" s="4"/>
    </row>
    <row r="5" spans="2:6" ht="39.75" thickTop="1" thickBot="1">
      <c r="B5" s="287" t="s">
        <v>1</v>
      </c>
      <c r="C5" s="288" t="s">
        <v>4</v>
      </c>
      <c r="D5" s="288" t="s">
        <v>194</v>
      </c>
      <c r="E5" s="288" t="s">
        <v>195</v>
      </c>
      <c r="F5" s="289" t="s">
        <v>196</v>
      </c>
    </row>
    <row r="6" spans="2:6" ht="15.75" thickBot="1">
      <c r="B6" s="250" t="s">
        <v>243</v>
      </c>
      <c r="C6" s="251" t="s">
        <v>244</v>
      </c>
      <c r="D6" s="251" t="s">
        <v>245</v>
      </c>
      <c r="E6" s="251" t="s">
        <v>246</v>
      </c>
      <c r="F6" s="286" t="s">
        <v>247</v>
      </c>
    </row>
    <row r="7" spans="2:6">
      <c r="B7" s="6" t="s">
        <v>8</v>
      </c>
      <c r="C7" s="67" t="s">
        <v>36</v>
      </c>
      <c r="D7" s="67" t="s">
        <v>36</v>
      </c>
      <c r="E7" s="67" t="s">
        <v>36</v>
      </c>
      <c r="F7" s="70" t="s">
        <v>36</v>
      </c>
    </row>
    <row r="8" spans="2:6">
      <c r="B8" s="7" t="s">
        <v>9</v>
      </c>
      <c r="C8" s="68" t="s">
        <v>36</v>
      </c>
      <c r="D8" s="68" t="s">
        <v>36</v>
      </c>
      <c r="E8" s="68" t="s">
        <v>36</v>
      </c>
      <c r="F8" s="71" t="s">
        <v>36</v>
      </c>
    </row>
    <row r="9" spans="2:6">
      <c r="B9" s="7" t="s">
        <v>10</v>
      </c>
      <c r="C9" s="68" t="s">
        <v>36</v>
      </c>
      <c r="D9" s="68" t="s">
        <v>36</v>
      </c>
      <c r="E9" s="68" t="s">
        <v>36</v>
      </c>
      <c r="F9" s="71" t="s">
        <v>36</v>
      </c>
    </row>
    <row r="10" spans="2:6">
      <c r="B10" s="7" t="s">
        <v>11</v>
      </c>
      <c r="C10" s="68" t="s">
        <v>36</v>
      </c>
      <c r="D10" s="68" t="s">
        <v>36</v>
      </c>
      <c r="E10" s="68" t="s">
        <v>36</v>
      </c>
      <c r="F10" s="71" t="s">
        <v>36</v>
      </c>
    </row>
    <row r="11" spans="2:6">
      <c r="B11" s="7" t="s">
        <v>12</v>
      </c>
      <c r="C11" s="68" t="s">
        <v>36</v>
      </c>
      <c r="D11" s="68" t="s">
        <v>36</v>
      </c>
      <c r="E11" s="68" t="s">
        <v>36</v>
      </c>
      <c r="F11" s="71" t="s">
        <v>36</v>
      </c>
    </row>
    <row r="12" spans="2:6">
      <c r="B12" s="7" t="s">
        <v>13</v>
      </c>
      <c r="C12" s="68">
        <v>345</v>
      </c>
      <c r="D12" s="68">
        <v>382.95</v>
      </c>
      <c r="E12" s="68">
        <v>1.1100000000000001</v>
      </c>
      <c r="F12" s="71">
        <v>1035</v>
      </c>
    </row>
    <row r="13" spans="2:6">
      <c r="B13" s="7" t="s">
        <v>14</v>
      </c>
      <c r="C13" s="68">
        <v>7.5</v>
      </c>
      <c r="D13" s="68">
        <v>8.5</v>
      </c>
      <c r="E13" s="68">
        <v>1.133</v>
      </c>
      <c r="F13" s="71">
        <v>25</v>
      </c>
    </row>
    <row r="14" spans="2:6">
      <c r="B14" s="7" t="s">
        <v>15</v>
      </c>
      <c r="C14" s="68" t="s">
        <v>36</v>
      </c>
      <c r="D14" s="68" t="s">
        <v>36</v>
      </c>
      <c r="E14" s="68" t="s">
        <v>36</v>
      </c>
      <c r="F14" s="71" t="s">
        <v>36</v>
      </c>
    </row>
    <row r="15" spans="2:6">
      <c r="B15" s="7" t="s">
        <v>16</v>
      </c>
      <c r="C15" s="68" t="s">
        <v>36</v>
      </c>
      <c r="D15" s="68" t="s">
        <v>36</v>
      </c>
      <c r="E15" s="68" t="s">
        <v>36</v>
      </c>
      <c r="F15" s="71" t="s">
        <v>36</v>
      </c>
    </row>
    <row r="16" spans="2:6">
      <c r="B16" s="7" t="s">
        <v>17</v>
      </c>
      <c r="C16" s="68" t="s">
        <v>36</v>
      </c>
      <c r="D16" s="68" t="s">
        <v>36</v>
      </c>
      <c r="E16" s="68" t="s">
        <v>36</v>
      </c>
      <c r="F16" s="71" t="s">
        <v>36</v>
      </c>
    </row>
    <row r="17" spans="2:6">
      <c r="B17" s="7" t="s">
        <v>18</v>
      </c>
      <c r="C17" s="68" t="s">
        <v>36</v>
      </c>
      <c r="D17" s="68" t="s">
        <v>36</v>
      </c>
      <c r="E17" s="68" t="s">
        <v>36</v>
      </c>
      <c r="F17" s="71" t="s">
        <v>36</v>
      </c>
    </row>
    <row r="18" spans="2:6">
      <c r="B18" s="7" t="s">
        <v>19</v>
      </c>
      <c r="C18" s="68" t="s">
        <v>36</v>
      </c>
      <c r="D18" s="68" t="s">
        <v>36</v>
      </c>
      <c r="E18" s="68" t="s">
        <v>36</v>
      </c>
      <c r="F18" s="71" t="s">
        <v>36</v>
      </c>
    </row>
    <row r="19" spans="2:6">
      <c r="B19" s="7" t="s">
        <v>20</v>
      </c>
      <c r="C19" s="68">
        <v>150</v>
      </c>
      <c r="D19" s="68">
        <v>168</v>
      </c>
      <c r="E19" s="68">
        <v>1.1200000000000001</v>
      </c>
      <c r="F19" s="71">
        <v>550</v>
      </c>
    </row>
    <row r="20" spans="2:6">
      <c r="B20" s="7" t="s">
        <v>21</v>
      </c>
      <c r="C20" s="68">
        <v>211</v>
      </c>
      <c r="D20" s="68">
        <v>236.23</v>
      </c>
      <c r="E20" s="68">
        <v>1.1200000000000001</v>
      </c>
      <c r="F20" s="71">
        <v>834</v>
      </c>
    </row>
    <row r="21" spans="2:6">
      <c r="B21" s="7" t="s">
        <v>22</v>
      </c>
      <c r="C21" s="68">
        <v>50</v>
      </c>
      <c r="D21" s="68">
        <v>55.6</v>
      </c>
      <c r="E21" s="68">
        <v>1.1120000000000001</v>
      </c>
      <c r="F21" s="71">
        <v>250</v>
      </c>
    </row>
    <row r="22" spans="2:6">
      <c r="B22" s="8" t="s">
        <v>23</v>
      </c>
      <c r="C22" s="68" t="s">
        <v>36</v>
      </c>
      <c r="D22" s="68" t="s">
        <v>36</v>
      </c>
      <c r="E22" s="68" t="s">
        <v>36</v>
      </c>
      <c r="F22" s="71" t="s">
        <v>36</v>
      </c>
    </row>
    <row r="23" spans="2:6">
      <c r="B23" s="7" t="s">
        <v>24</v>
      </c>
      <c r="C23" s="68">
        <v>0.5</v>
      </c>
      <c r="D23" s="68">
        <v>0.55900000000000005</v>
      </c>
      <c r="E23" s="68">
        <v>1.1180000000000001</v>
      </c>
      <c r="F23" s="71">
        <v>2</v>
      </c>
    </row>
    <row r="24" spans="2:6">
      <c r="B24" s="7" t="s">
        <v>25</v>
      </c>
      <c r="C24" s="68" t="s">
        <v>36</v>
      </c>
      <c r="D24" s="68" t="s">
        <v>36</v>
      </c>
      <c r="E24" s="68" t="s">
        <v>36</v>
      </c>
      <c r="F24" s="71" t="s">
        <v>36</v>
      </c>
    </row>
    <row r="25" spans="2:6">
      <c r="B25" s="7" t="s">
        <v>26</v>
      </c>
      <c r="C25" s="68" t="s">
        <v>36</v>
      </c>
      <c r="D25" s="68" t="s">
        <v>36</v>
      </c>
      <c r="E25" s="68" t="s">
        <v>36</v>
      </c>
      <c r="F25" s="71" t="s">
        <v>36</v>
      </c>
    </row>
    <row r="26" spans="2:6">
      <c r="B26" s="7" t="s">
        <v>27</v>
      </c>
      <c r="C26" s="68" t="s">
        <v>36</v>
      </c>
      <c r="D26" s="68" t="s">
        <v>36</v>
      </c>
      <c r="E26" s="68" t="s">
        <v>36</v>
      </c>
      <c r="F26" s="71" t="s">
        <v>36</v>
      </c>
    </row>
    <row r="27" spans="2:6">
      <c r="B27" s="7" t="s">
        <v>28</v>
      </c>
      <c r="C27" s="68">
        <v>96</v>
      </c>
      <c r="D27" s="68">
        <v>107.52</v>
      </c>
      <c r="E27" s="68">
        <v>1.1200000000000001</v>
      </c>
      <c r="F27" s="71">
        <v>365</v>
      </c>
    </row>
    <row r="28" spans="2:6">
      <c r="B28" s="7" t="s">
        <v>29</v>
      </c>
      <c r="C28" s="68">
        <v>25</v>
      </c>
      <c r="D28" s="68">
        <v>32.19</v>
      </c>
      <c r="E28" s="68">
        <v>1.288</v>
      </c>
      <c r="F28" s="71">
        <v>150</v>
      </c>
    </row>
    <row r="29" spans="2:6">
      <c r="B29" s="7" t="s">
        <v>30</v>
      </c>
      <c r="C29" s="68" t="s">
        <v>36</v>
      </c>
      <c r="D29" s="68" t="s">
        <v>36</v>
      </c>
      <c r="E29" s="68" t="s">
        <v>36</v>
      </c>
      <c r="F29" s="71" t="s">
        <v>36</v>
      </c>
    </row>
    <row r="30" spans="2:6">
      <c r="B30" s="7" t="s">
        <v>31</v>
      </c>
      <c r="C30" s="68">
        <v>69</v>
      </c>
      <c r="D30" s="68">
        <v>76.935000000000002</v>
      </c>
      <c r="E30" s="68">
        <v>1.115</v>
      </c>
      <c r="F30" s="71">
        <v>276</v>
      </c>
    </row>
    <row r="31" spans="2:6">
      <c r="B31" s="7" t="s">
        <v>32</v>
      </c>
      <c r="C31" s="68" t="s">
        <v>36</v>
      </c>
      <c r="D31" s="68" t="s">
        <v>36</v>
      </c>
      <c r="E31" s="68" t="s">
        <v>36</v>
      </c>
      <c r="F31" s="71" t="s">
        <v>36</v>
      </c>
    </row>
    <row r="32" spans="2:6" ht="15.75" thickBot="1">
      <c r="B32" s="9" t="s">
        <v>33</v>
      </c>
      <c r="C32" s="69">
        <v>2</v>
      </c>
      <c r="D32" s="69">
        <v>2.2400000000000002</v>
      </c>
      <c r="E32" s="69">
        <v>1.1200000000000001</v>
      </c>
      <c r="F32" s="72">
        <v>3</v>
      </c>
    </row>
    <row r="33" spans="2:6">
      <c r="B33" s="261" t="s">
        <v>324</v>
      </c>
      <c r="C33" s="244">
        <v>956</v>
      </c>
      <c r="D33" s="283">
        <v>1070.72</v>
      </c>
      <c r="E33" s="283">
        <v>1120</v>
      </c>
      <c r="F33" s="284">
        <v>3490</v>
      </c>
    </row>
    <row r="34" spans="2:6">
      <c r="B34" s="51">
        <v>2016</v>
      </c>
      <c r="C34" s="110">
        <v>1060.24</v>
      </c>
      <c r="D34" s="110">
        <v>1038.53</v>
      </c>
      <c r="E34" s="126">
        <v>0.97899999999999998</v>
      </c>
      <c r="F34" s="111">
        <v>5256</v>
      </c>
    </row>
    <row r="35" spans="2:6">
      <c r="B35" s="51">
        <v>2015</v>
      </c>
      <c r="C35" s="110">
        <v>711</v>
      </c>
      <c r="D35" s="110">
        <v>1164.2700000000002</v>
      </c>
      <c r="E35" s="126">
        <v>1.6379999999999999</v>
      </c>
      <c r="F35" s="111">
        <v>1811</v>
      </c>
    </row>
    <row r="36" spans="2:6">
      <c r="B36" s="51">
        <v>2014</v>
      </c>
      <c r="C36" s="110">
        <v>489.2</v>
      </c>
      <c r="D36" s="110">
        <v>938.89</v>
      </c>
      <c r="E36" s="110">
        <v>16.875</v>
      </c>
      <c r="F36" s="111">
        <v>923</v>
      </c>
    </row>
    <row r="37" spans="2:6" ht="15.75" thickBot="1">
      <c r="B37" s="95">
        <v>2013</v>
      </c>
      <c r="C37" s="112">
        <v>762.2</v>
      </c>
      <c r="D37" s="112">
        <v>1427.06</v>
      </c>
      <c r="E37" s="112">
        <v>1.8720000000000001</v>
      </c>
      <c r="F37" s="113">
        <v>2551</v>
      </c>
    </row>
    <row r="38" spans="2:6" ht="15.75" thickTop="1">
      <c r="B38" s="523" t="s">
        <v>326</v>
      </c>
      <c r="C38" s="523"/>
      <c r="D38" s="523"/>
      <c r="E38" s="523"/>
      <c r="F38" s="523"/>
    </row>
  </sheetData>
  <mergeCells count="4">
    <mergeCell ref="B1:F1"/>
    <mergeCell ref="B2:F2"/>
    <mergeCell ref="B3:F3"/>
    <mergeCell ref="B38:F3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B1:F39"/>
  <sheetViews>
    <sheetView workbookViewId="0">
      <selection activeCell="D8" sqref="D8:D38"/>
    </sheetView>
  </sheetViews>
  <sheetFormatPr defaultRowHeight="15"/>
  <cols>
    <col min="2" max="2" width="23.42578125" customWidth="1"/>
    <col min="3" max="3" width="17" customWidth="1"/>
    <col min="4" max="4" width="18.7109375" customWidth="1"/>
    <col min="5" max="5" width="15.7109375" customWidth="1"/>
    <col min="6" max="6" width="15.5703125" customWidth="1"/>
  </cols>
  <sheetData>
    <row r="1" spans="2:6">
      <c r="B1" s="500" t="s">
        <v>284</v>
      </c>
      <c r="C1" s="500"/>
      <c r="D1" s="500"/>
      <c r="E1" s="500"/>
      <c r="F1" s="500"/>
    </row>
    <row r="2" spans="2:6">
      <c r="B2" s="501" t="s">
        <v>193</v>
      </c>
      <c r="C2" s="501"/>
      <c r="D2" s="501"/>
      <c r="E2" s="501"/>
      <c r="F2" s="501"/>
    </row>
    <row r="3" spans="2:6">
      <c r="B3" s="501" t="s">
        <v>197</v>
      </c>
      <c r="C3" s="501"/>
      <c r="D3" s="501"/>
      <c r="E3" s="501"/>
      <c r="F3" s="501"/>
    </row>
    <row r="4" spans="2:6">
      <c r="B4" s="501" t="s">
        <v>327</v>
      </c>
      <c r="C4" s="501"/>
      <c r="D4" s="501"/>
      <c r="E4" s="501"/>
      <c r="F4" s="501"/>
    </row>
    <row r="5" spans="2:6" ht="15.75" thickBot="1">
      <c r="B5" s="17"/>
      <c r="C5" s="4"/>
      <c r="D5" s="4"/>
      <c r="E5" s="4"/>
      <c r="F5" s="4"/>
    </row>
    <row r="6" spans="2:6" ht="27" thickTop="1" thickBot="1">
      <c r="B6" s="287" t="s">
        <v>1</v>
      </c>
      <c r="C6" s="288" t="s">
        <v>4</v>
      </c>
      <c r="D6" s="288" t="s">
        <v>194</v>
      </c>
      <c r="E6" s="288" t="s">
        <v>195</v>
      </c>
      <c r="F6" s="289" t="s">
        <v>196</v>
      </c>
    </row>
    <row r="7" spans="2:6" ht="15.75" thickBot="1">
      <c r="B7" s="250" t="s">
        <v>243</v>
      </c>
      <c r="C7" s="251" t="s">
        <v>244</v>
      </c>
      <c r="D7" s="251" t="s">
        <v>245</v>
      </c>
      <c r="E7" s="251" t="s">
        <v>246</v>
      </c>
      <c r="F7" s="286" t="s">
        <v>247</v>
      </c>
    </row>
    <row r="8" spans="2:6">
      <c r="B8" s="6" t="s">
        <v>8</v>
      </c>
      <c r="C8" s="67" t="s">
        <v>36</v>
      </c>
      <c r="D8" s="67" t="s">
        <v>36</v>
      </c>
      <c r="E8" s="67" t="s">
        <v>36</v>
      </c>
      <c r="F8" s="70" t="s">
        <v>36</v>
      </c>
    </row>
    <row r="9" spans="2:6">
      <c r="B9" s="7" t="s">
        <v>9</v>
      </c>
      <c r="C9" s="68">
        <v>5.25</v>
      </c>
      <c r="D9" s="68">
        <v>6.42</v>
      </c>
      <c r="E9" s="68">
        <v>1.22</v>
      </c>
      <c r="F9" s="71">
        <v>27</v>
      </c>
    </row>
    <row r="10" spans="2:6">
      <c r="B10" s="7" t="s">
        <v>10</v>
      </c>
      <c r="C10" s="68">
        <v>45.69</v>
      </c>
      <c r="D10" s="68">
        <v>49.5</v>
      </c>
      <c r="E10" s="68">
        <v>1.1000000000000001</v>
      </c>
      <c r="F10" s="71">
        <v>192</v>
      </c>
    </row>
    <row r="11" spans="2:6">
      <c r="B11" s="7" t="s">
        <v>11</v>
      </c>
      <c r="C11" s="68" t="s">
        <v>36</v>
      </c>
      <c r="D11" s="68" t="s">
        <v>36</v>
      </c>
      <c r="E11" s="68" t="s">
        <v>36</v>
      </c>
      <c r="F11" s="71" t="s">
        <v>36</v>
      </c>
    </row>
    <row r="12" spans="2:6">
      <c r="B12" s="7" t="s">
        <v>12</v>
      </c>
      <c r="C12" s="68" t="s">
        <v>36</v>
      </c>
      <c r="D12" s="68" t="s">
        <v>36</v>
      </c>
      <c r="E12" s="68" t="s">
        <v>36</v>
      </c>
      <c r="F12" s="71" t="s">
        <v>36</v>
      </c>
    </row>
    <row r="13" spans="2:6">
      <c r="B13" s="7" t="s">
        <v>13</v>
      </c>
      <c r="C13" s="68" t="s">
        <v>36</v>
      </c>
      <c r="D13" s="68" t="s">
        <v>36</v>
      </c>
      <c r="E13" s="68" t="s">
        <v>36</v>
      </c>
      <c r="F13" s="71" t="s">
        <v>36</v>
      </c>
    </row>
    <row r="14" spans="2:6">
      <c r="B14" s="7" t="s">
        <v>14</v>
      </c>
      <c r="C14" s="68" t="s">
        <v>36</v>
      </c>
      <c r="D14" s="68" t="s">
        <v>36</v>
      </c>
      <c r="E14" s="68" t="s">
        <v>36</v>
      </c>
      <c r="F14" s="71" t="s">
        <v>36</v>
      </c>
    </row>
    <row r="15" spans="2:6">
      <c r="B15" s="7" t="s">
        <v>15</v>
      </c>
      <c r="C15" s="68">
        <v>89.78</v>
      </c>
      <c r="D15" s="68">
        <v>101.4</v>
      </c>
      <c r="E15" s="68">
        <v>1.3</v>
      </c>
      <c r="F15" s="71">
        <v>411</v>
      </c>
    </row>
    <row r="16" spans="2:6">
      <c r="B16" s="7" t="s">
        <v>16</v>
      </c>
      <c r="C16" s="68">
        <v>9.32</v>
      </c>
      <c r="D16" s="68">
        <v>11.22</v>
      </c>
      <c r="E16" s="68">
        <v>1.2</v>
      </c>
      <c r="F16" s="71">
        <v>68</v>
      </c>
    </row>
    <row r="17" spans="2:6">
      <c r="B17" s="7" t="s">
        <v>17</v>
      </c>
      <c r="C17" s="68" t="s">
        <v>36</v>
      </c>
      <c r="D17" s="68" t="s">
        <v>36</v>
      </c>
      <c r="E17" s="68" t="s">
        <v>36</v>
      </c>
      <c r="F17" s="71" t="s">
        <v>36</v>
      </c>
    </row>
    <row r="18" spans="2:6">
      <c r="B18" s="7" t="s">
        <v>18</v>
      </c>
      <c r="C18" s="68">
        <v>2.5099999999999998</v>
      </c>
      <c r="D18" s="68">
        <v>3.89</v>
      </c>
      <c r="E18" s="68">
        <v>1.55</v>
      </c>
      <c r="F18" s="71">
        <v>14</v>
      </c>
    </row>
    <row r="19" spans="2:6">
      <c r="B19" s="7" t="s">
        <v>19</v>
      </c>
      <c r="C19" s="68" t="s">
        <v>36</v>
      </c>
      <c r="D19" s="68" t="s">
        <v>36</v>
      </c>
      <c r="E19" s="68" t="s">
        <v>36</v>
      </c>
      <c r="F19" s="71" t="s">
        <v>36</v>
      </c>
    </row>
    <row r="20" spans="2:6">
      <c r="B20" s="7" t="s">
        <v>20</v>
      </c>
      <c r="C20" s="68" t="s">
        <v>36</v>
      </c>
      <c r="D20" s="68" t="s">
        <v>36</v>
      </c>
      <c r="E20" s="68" t="s">
        <v>36</v>
      </c>
      <c r="F20" s="71" t="s">
        <v>36</v>
      </c>
    </row>
    <row r="21" spans="2:6">
      <c r="B21" s="7" t="s">
        <v>21</v>
      </c>
      <c r="C21" s="68" t="s">
        <v>36</v>
      </c>
      <c r="D21" s="68" t="s">
        <v>36</v>
      </c>
      <c r="E21" s="68" t="s">
        <v>36</v>
      </c>
      <c r="F21" s="71" t="s">
        <v>36</v>
      </c>
    </row>
    <row r="22" spans="2:6">
      <c r="B22" s="7" t="s">
        <v>22</v>
      </c>
      <c r="C22" s="68" t="s">
        <v>36</v>
      </c>
      <c r="D22" s="68" t="s">
        <v>36</v>
      </c>
      <c r="E22" s="68" t="s">
        <v>36</v>
      </c>
      <c r="F22" s="71" t="s">
        <v>36</v>
      </c>
    </row>
    <row r="23" spans="2:6">
      <c r="B23" s="8" t="s">
        <v>23</v>
      </c>
      <c r="C23" s="68" t="s">
        <v>36</v>
      </c>
      <c r="D23" s="68" t="s">
        <v>36</v>
      </c>
      <c r="E23" s="68" t="s">
        <v>36</v>
      </c>
      <c r="F23" s="71" t="s">
        <v>36</v>
      </c>
    </row>
    <row r="24" spans="2:6">
      <c r="B24" s="7" t="s">
        <v>24</v>
      </c>
      <c r="C24" s="68" t="s">
        <v>36</v>
      </c>
      <c r="D24" s="68" t="s">
        <v>36</v>
      </c>
      <c r="E24" s="68" t="s">
        <v>36</v>
      </c>
      <c r="F24" s="71" t="s">
        <v>36</v>
      </c>
    </row>
    <row r="25" spans="2:6">
      <c r="B25" s="7" t="s">
        <v>25</v>
      </c>
      <c r="C25" s="68" t="s">
        <v>36</v>
      </c>
      <c r="D25" s="68" t="s">
        <v>36</v>
      </c>
      <c r="E25" s="68" t="s">
        <v>36</v>
      </c>
      <c r="F25" s="71" t="s">
        <v>36</v>
      </c>
    </row>
    <row r="26" spans="2:6">
      <c r="B26" s="7" t="s">
        <v>26</v>
      </c>
      <c r="C26" s="68" t="s">
        <v>36</v>
      </c>
      <c r="D26" s="68" t="s">
        <v>36</v>
      </c>
      <c r="E26" s="68" t="s">
        <v>36</v>
      </c>
      <c r="F26" s="71" t="s">
        <v>36</v>
      </c>
    </row>
    <row r="27" spans="2:6">
      <c r="B27" s="7" t="s">
        <v>27</v>
      </c>
      <c r="C27" s="68" t="s">
        <v>36</v>
      </c>
      <c r="D27" s="68" t="s">
        <v>36</v>
      </c>
      <c r="E27" s="68" t="s">
        <v>36</v>
      </c>
      <c r="F27" s="71" t="s">
        <v>36</v>
      </c>
    </row>
    <row r="28" spans="2:6">
      <c r="B28" s="7" t="s">
        <v>28</v>
      </c>
      <c r="C28" s="68" t="s">
        <v>36</v>
      </c>
      <c r="D28" s="68" t="s">
        <v>36</v>
      </c>
      <c r="E28" s="68" t="s">
        <v>36</v>
      </c>
      <c r="F28" s="71" t="s">
        <v>36</v>
      </c>
    </row>
    <row r="29" spans="2:6">
      <c r="B29" s="7" t="s">
        <v>29</v>
      </c>
      <c r="C29" s="68" t="s">
        <v>36</v>
      </c>
      <c r="D29" s="68" t="s">
        <v>36</v>
      </c>
      <c r="E29" s="68" t="s">
        <v>36</v>
      </c>
      <c r="F29" s="71" t="s">
        <v>36</v>
      </c>
    </row>
    <row r="30" spans="2:6">
      <c r="B30" s="7" t="s">
        <v>30</v>
      </c>
      <c r="C30" s="68" t="s">
        <v>36</v>
      </c>
      <c r="D30" s="68" t="s">
        <v>36</v>
      </c>
      <c r="E30" s="68" t="s">
        <v>36</v>
      </c>
      <c r="F30" s="71" t="s">
        <v>36</v>
      </c>
    </row>
    <row r="31" spans="2:6">
      <c r="B31" s="7" t="s">
        <v>31</v>
      </c>
      <c r="C31" s="68">
        <v>47.53</v>
      </c>
      <c r="D31" s="68">
        <v>67.03</v>
      </c>
      <c r="E31" s="68">
        <v>1.41</v>
      </c>
      <c r="F31" s="71">
        <v>202</v>
      </c>
    </row>
    <row r="32" spans="2:6">
      <c r="B32" s="7" t="s">
        <v>32</v>
      </c>
      <c r="C32" s="68" t="s">
        <v>36</v>
      </c>
      <c r="D32" s="68" t="s">
        <v>36</v>
      </c>
      <c r="E32" s="68" t="s">
        <v>36</v>
      </c>
      <c r="F32" s="71" t="s">
        <v>36</v>
      </c>
    </row>
    <row r="33" spans="2:6" ht="15.75" thickBot="1">
      <c r="B33" s="9" t="s">
        <v>33</v>
      </c>
      <c r="C33" s="69" t="s">
        <v>36</v>
      </c>
      <c r="D33" s="69" t="s">
        <v>36</v>
      </c>
      <c r="E33" s="69" t="s">
        <v>36</v>
      </c>
      <c r="F33" s="72" t="s">
        <v>36</v>
      </c>
    </row>
    <row r="34" spans="2:6">
      <c r="B34" s="261" t="s">
        <v>324</v>
      </c>
      <c r="C34" s="244">
        <v>200.08</v>
      </c>
      <c r="D34" s="244">
        <v>239.46</v>
      </c>
      <c r="E34" s="244">
        <v>1.1970000000000001</v>
      </c>
      <c r="F34" s="245">
        <v>914</v>
      </c>
    </row>
    <row r="35" spans="2:6">
      <c r="B35" s="51">
        <v>2016</v>
      </c>
      <c r="C35" s="110">
        <v>200.46</v>
      </c>
      <c r="D35" s="110">
        <v>303.92999999999995</v>
      </c>
      <c r="E35" s="126">
        <v>1.516</v>
      </c>
      <c r="F35" s="111">
        <v>1032</v>
      </c>
    </row>
    <row r="36" spans="2:6">
      <c r="B36" s="51">
        <v>2015</v>
      </c>
      <c r="C36" s="110">
        <v>132.65</v>
      </c>
      <c r="D36" s="110">
        <v>215.6</v>
      </c>
      <c r="E36" s="126">
        <v>1.6253</v>
      </c>
      <c r="F36" s="111">
        <v>672</v>
      </c>
    </row>
    <row r="37" spans="2:6">
      <c r="B37" s="51">
        <v>2014</v>
      </c>
      <c r="C37" s="110">
        <v>122.8</v>
      </c>
      <c r="D37" s="110">
        <v>142.828</v>
      </c>
      <c r="E37" s="126">
        <v>1.1499999999999999</v>
      </c>
      <c r="F37" s="111"/>
    </row>
    <row r="38" spans="2:6" ht="15.75" thickBot="1">
      <c r="B38" s="95">
        <v>2013</v>
      </c>
      <c r="C38" s="112">
        <v>148.51</v>
      </c>
      <c r="D38" s="112">
        <v>224</v>
      </c>
      <c r="E38" s="147">
        <v>1.319</v>
      </c>
      <c r="F38" s="113">
        <v>148.51</v>
      </c>
    </row>
    <row r="39" spans="2:6" ht="15.75" thickTop="1">
      <c r="B39" s="146" t="s">
        <v>326</v>
      </c>
      <c r="C39" s="13"/>
      <c r="D39" s="13"/>
      <c r="E39" s="13"/>
      <c r="F39" s="13"/>
    </row>
  </sheetData>
  <mergeCells count="4">
    <mergeCell ref="B1:F1"/>
    <mergeCell ref="B2:F2"/>
    <mergeCell ref="B3:F3"/>
    <mergeCell ref="B4:F4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B1:I41"/>
  <sheetViews>
    <sheetView workbookViewId="0">
      <selection activeCell="L7" sqref="L7"/>
    </sheetView>
  </sheetViews>
  <sheetFormatPr defaultRowHeight="15"/>
  <cols>
    <col min="1" max="1" width="5.42578125" customWidth="1"/>
    <col min="2" max="2" width="19.28515625" customWidth="1"/>
    <col min="7" max="7" width="15.5703125" customWidth="1"/>
    <col min="8" max="8" width="12.85546875" customWidth="1"/>
    <col min="9" max="9" width="15.7109375" customWidth="1"/>
  </cols>
  <sheetData>
    <row r="1" spans="2:9">
      <c r="B1" s="543" t="s">
        <v>283</v>
      </c>
      <c r="C1" s="543"/>
      <c r="D1" s="543"/>
      <c r="E1" s="543"/>
      <c r="F1" s="543"/>
      <c r="G1" s="543"/>
      <c r="H1" s="543"/>
      <c r="I1" s="543"/>
    </row>
    <row r="2" spans="2:9">
      <c r="B2" s="544" t="s">
        <v>198</v>
      </c>
      <c r="C2" s="544"/>
      <c r="D2" s="544"/>
      <c r="E2" s="544"/>
      <c r="F2" s="544"/>
      <c r="G2" s="544"/>
      <c r="H2" s="544"/>
      <c r="I2" s="544"/>
    </row>
    <row r="3" spans="2:9">
      <c r="B3" s="544" t="s">
        <v>199</v>
      </c>
      <c r="C3" s="544"/>
      <c r="D3" s="544"/>
      <c r="E3" s="544"/>
      <c r="F3" s="544"/>
      <c r="G3" s="544"/>
      <c r="H3" s="544"/>
      <c r="I3" s="544"/>
    </row>
    <row r="4" spans="2:9">
      <c r="B4" s="544" t="s">
        <v>327</v>
      </c>
      <c r="C4" s="544"/>
      <c r="D4" s="544"/>
      <c r="E4" s="544"/>
      <c r="F4" s="544"/>
      <c r="G4" s="544"/>
      <c r="H4" s="544"/>
      <c r="I4" s="544"/>
    </row>
    <row r="5" spans="2:9" ht="15.75" thickBot="1">
      <c r="B5" s="37"/>
      <c r="C5" s="38"/>
      <c r="D5" s="38"/>
      <c r="E5" s="38"/>
      <c r="F5" s="38"/>
      <c r="G5" s="38"/>
      <c r="H5" s="38"/>
      <c r="I5" s="38"/>
    </row>
    <row r="6" spans="2:9" ht="15.75" thickTop="1">
      <c r="B6" s="546" t="s">
        <v>43</v>
      </c>
      <c r="C6" s="548" t="s">
        <v>200</v>
      </c>
      <c r="D6" s="548"/>
      <c r="E6" s="548"/>
      <c r="F6" s="548"/>
      <c r="G6" s="548" t="s">
        <v>201</v>
      </c>
      <c r="H6" s="548" t="s">
        <v>202</v>
      </c>
      <c r="I6" s="598" t="s">
        <v>196</v>
      </c>
    </row>
    <row r="7" spans="2:9" ht="15.75" thickBot="1">
      <c r="B7" s="596"/>
      <c r="C7" s="549"/>
      <c r="D7" s="549"/>
      <c r="E7" s="549"/>
      <c r="F7" s="549"/>
      <c r="G7" s="597"/>
      <c r="H7" s="597"/>
      <c r="I7" s="599"/>
    </row>
    <row r="8" spans="2:9" ht="15.75" thickBot="1">
      <c r="B8" s="547"/>
      <c r="C8" s="290" t="s">
        <v>203</v>
      </c>
      <c r="D8" s="290" t="s">
        <v>204</v>
      </c>
      <c r="E8" s="290" t="s">
        <v>205</v>
      </c>
      <c r="F8" s="290" t="s">
        <v>99</v>
      </c>
      <c r="G8" s="549"/>
      <c r="H8" s="549"/>
      <c r="I8" s="600"/>
    </row>
    <row r="9" spans="2:9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52" t="s">
        <v>248</v>
      </c>
      <c r="H9" s="252" t="s">
        <v>252</v>
      </c>
      <c r="I9" s="253" t="s">
        <v>253</v>
      </c>
    </row>
    <row r="10" spans="2:9">
      <c r="B10" s="39" t="s">
        <v>8</v>
      </c>
      <c r="C10" s="67">
        <v>3.47</v>
      </c>
      <c r="D10" s="67">
        <v>375</v>
      </c>
      <c r="E10" s="67">
        <v>9.6300000000000008</v>
      </c>
      <c r="F10" s="270">
        <v>388.1</v>
      </c>
      <c r="G10" s="67">
        <v>292.25</v>
      </c>
      <c r="H10" s="270">
        <v>779.33</v>
      </c>
      <c r="I10" s="70">
        <v>2329</v>
      </c>
    </row>
    <row r="11" spans="2:9">
      <c r="B11" s="5" t="s">
        <v>9</v>
      </c>
      <c r="C11" s="68">
        <v>59.47</v>
      </c>
      <c r="D11" s="68">
        <v>131.53</v>
      </c>
      <c r="E11" s="68">
        <v>9.66</v>
      </c>
      <c r="F11" s="271">
        <v>200.66</v>
      </c>
      <c r="G11" s="68">
        <v>120.51</v>
      </c>
      <c r="H11" s="271">
        <v>916.22</v>
      </c>
      <c r="I11" s="71">
        <v>1003</v>
      </c>
    </row>
    <row r="12" spans="2:9">
      <c r="B12" s="5" t="s">
        <v>10</v>
      </c>
      <c r="C12" s="68">
        <v>119.47</v>
      </c>
      <c r="D12" s="68">
        <v>235.68</v>
      </c>
      <c r="E12" s="68">
        <v>5</v>
      </c>
      <c r="F12" s="271">
        <v>360.15</v>
      </c>
      <c r="G12" s="68">
        <v>246.01</v>
      </c>
      <c r="H12" s="271">
        <v>1043.83</v>
      </c>
      <c r="I12" s="71">
        <v>1801</v>
      </c>
    </row>
    <row r="13" spans="2:9">
      <c r="B13" s="5" t="s">
        <v>11</v>
      </c>
      <c r="C13" s="68">
        <v>162.71</v>
      </c>
      <c r="D13" s="68">
        <v>311.97000000000003</v>
      </c>
      <c r="E13" s="68">
        <v>0</v>
      </c>
      <c r="F13" s="271">
        <v>474.68</v>
      </c>
      <c r="G13" s="68">
        <v>438</v>
      </c>
      <c r="H13" s="271">
        <v>1403.98</v>
      </c>
      <c r="I13" s="71">
        <v>2373</v>
      </c>
    </row>
    <row r="14" spans="2:9">
      <c r="B14" s="5" t="s">
        <v>12</v>
      </c>
      <c r="C14" s="68">
        <v>101</v>
      </c>
      <c r="D14" s="68">
        <v>291.8</v>
      </c>
      <c r="E14" s="68">
        <v>25.99</v>
      </c>
      <c r="F14" s="271">
        <v>418.79</v>
      </c>
      <c r="G14" s="68">
        <v>266.08</v>
      </c>
      <c r="H14" s="271">
        <v>911.86</v>
      </c>
      <c r="I14" s="71">
        <v>2094</v>
      </c>
    </row>
    <row r="15" spans="2:9">
      <c r="B15" s="5" t="s">
        <v>13</v>
      </c>
      <c r="C15" s="68">
        <v>185.04</v>
      </c>
      <c r="D15" s="68">
        <v>118.02</v>
      </c>
      <c r="E15" s="68">
        <v>10.039999999999999</v>
      </c>
      <c r="F15" s="271">
        <v>313.10000000000002</v>
      </c>
      <c r="G15" s="68">
        <v>117.44</v>
      </c>
      <c r="H15" s="271">
        <v>995.04</v>
      </c>
      <c r="I15" s="71">
        <v>1566</v>
      </c>
    </row>
    <row r="16" spans="2:9">
      <c r="B16" s="5" t="s">
        <v>14</v>
      </c>
      <c r="C16" s="68">
        <v>3.47</v>
      </c>
      <c r="D16" s="68">
        <v>99.19</v>
      </c>
      <c r="E16" s="68">
        <v>17.43</v>
      </c>
      <c r="F16" s="271">
        <v>120.09</v>
      </c>
      <c r="G16" s="68">
        <v>61.6</v>
      </c>
      <c r="H16" s="271">
        <v>621.03</v>
      </c>
      <c r="I16" s="71">
        <v>600</v>
      </c>
    </row>
    <row r="17" spans="2:9">
      <c r="B17" s="5" t="s">
        <v>15</v>
      </c>
      <c r="C17" s="68">
        <v>15.24</v>
      </c>
      <c r="D17" s="68">
        <v>92.64</v>
      </c>
      <c r="E17" s="68">
        <v>1.49</v>
      </c>
      <c r="F17" s="271">
        <v>109.37</v>
      </c>
      <c r="G17" s="68">
        <v>86.77</v>
      </c>
      <c r="H17" s="271">
        <v>936.64</v>
      </c>
      <c r="I17" s="71">
        <v>547</v>
      </c>
    </row>
    <row r="18" spans="2:9">
      <c r="B18" s="5" t="s">
        <v>16</v>
      </c>
      <c r="C18" s="68">
        <v>112.42</v>
      </c>
      <c r="D18" s="68">
        <v>216.57</v>
      </c>
      <c r="E18" s="68">
        <v>10.01</v>
      </c>
      <c r="F18" s="271">
        <v>339</v>
      </c>
      <c r="G18" s="68">
        <v>307.13</v>
      </c>
      <c r="H18" s="271">
        <v>1418.16</v>
      </c>
      <c r="I18" s="71">
        <v>1695</v>
      </c>
    </row>
    <row r="19" spans="2:9">
      <c r="B19" s="5" t="s">
        <v>17</v>
      </c>
      <c r="C19" s="68">
        <v>158.47</v>
      </c>
      <c r="D19" s="68">
        <v>267.83</v>
      </c>
      <c r="E19" s="68">
        <v>4.8</v>
      </c>
      <c r="F19" s="271">
        <v>431.1</v>
      </c>
      <c r="G19" s="68">
        <v>271.10000000000002</v>
      </c>
      <c r="H19" s="271">
        <v>1012.21</v>
      </c>
      <c r="I19" s="71">
        <v>2156</v>
      </c>
    </row>
    <row r="20" spans="2:9">
      <c r="B20" s="5" t="s">
        <v>18</v>
      </c>
      <c r="C20" s="68">
        <v>99.31</v>
      </c>
      <c r="D20" s="68">
        <v>406.78</v>
      </c>
      <c r="E20" s="68">
        <v>0</v>
      </c>
      <c r="F20" s="271">
        <v>506.09</v>
      </c>
      <c r="G20" s="68">
        <v>410.84</v>
      </c>
      <c r="H20" s="271">
        <v>1009.98</v>
      </c>
      <c r="I20" s="71">
        <v>2530</v>
      </c>
    </row>
    <row r="21" spans="2:9">
      <c r="B21" s="5" t="s">
        <v>19</v>
      </c>
      <c r="C21" s="68">
        <v>288.95999999999998</v>
      </c>
      <c r="D21" s="68">
        <v>23.67</v>
      </c>
      <c r="E21" s="68">
        <v>0</v>
      </c>
      <c r="F21" s="271">
        <v>312.63</v>
      </c>
      <c r="G21" s="68">
        <v>15.02</v>
      </c>
      <c r="H21" s="271">
        <v>634.55999999999995</v>
      </c>
      <c r="I21" s="71">
        <v>1563</v>
      </c>
    </row>
    <row r="22" spans="2:9">
      <c r="B22" s="5" t="s">
        <v>20</v>
      </c>
      <c r="C22" s="68">
        <v>29.72</v>
      </c>
      <c r="D22" s="68">
        <v>161.05000000000001</v>
      </c>
      <c r="E22" s="68">
        <v>2.2000000000000002</v>
      </c>
      <c r="F22" s="271">
        <v>192.97</v>
      </c>
      <c r="G22" s="68">
        <v>174.05</v>
      </c>
      <c r="H22" s="271">
        <v>1080.72</v>
      </c>
      <c r="I22" s="71">
        <v>965</v>
      </c>
    </row>
    <row r="23" spans="2:9">
      <c r="B23" s="5" t="s">
        <v>21</v>
      </c>
      <c r="C23" s="68">
        <v>5.08</v>
      </c>
      <c r="D23" s="68">
        <v>262.92</v>
      </c>
      <c r="E23" s="68">
        <v>22.12</v>
      </c>
      <c r="F23" s="271">
        <v>290.12</v>
      </c>
      <c r="G23" s="68">
        <v>209.55</v>
      </c>
      <c r="H23" s="271">
        <v>797</v>
      </c>
      <c r="I23" s="71">
        <v>1451</v>
      </c>
    </row>
    <row r="24" spans="2:9">
      <c r="B24" s="5" t="s">
        <v>22</v>
      </c>
      <c r="C24" s="68">
        <v>88.89</v>
      </c>
      <c r="D24" s="68">
        <v>154</v>
      </c>
      <c r="E24" s="68">
        <v>0</v>
      </c>
      <c r="F24" s="271">
        <v>242.89</v>
      </c>
      <c r="G24" s="68">
        <v>128.44</v>
      </c>
      <c r="H24" s="271">
        <v>834</v>
      </c>
      <c r="I24" s="71">
        <v>1215</v>
      </c>
    </row>
    <row r="25" spans="2:9">
      <c r="B25" s="40" t="s">
        <v>23</v>
      </c>
      <c r="C25" s="68">
        <v>96.41</v>
      </c>
      <c r="D25" s="68">
        <v>263.31</v>
      </c>
      <c r="E25" s="68">
        <v>2.4500000000000002</v>
      </c>
      <c r="F25" s="271">
        <v>362.17</v>
      </c>
      <c r="G25" s="68">
        <v>262.42</v>
      </c>
      <c r="H25" s="271">
        <v>996.6</v>
      </c>
      <c r="I25" s="71">
        <v>1811</v>
      </c>
    </row>
    <row r="26" spans="2:9">
      <c r="B26" s="5" t="s">
        <v>24</v>
      </c>
      <c r="C26" s="68">
        <v>99.98</v>
      </c>
      <c r="D26" s="68">
        <v>255.15</v>
      </c>
      <c r="E26" s="68">
        <v>4.1900000000000004</v>
      </c>
      <c r="F26" s="271">
        <v>359.32</v>
      </c>
      <c r="G26" s="68">
        <v>218.35</v>
      </c>
      <c r="H26" s="271">
        <v>855.77</v>
      </c>
      <c r="I26" s="71">
        <v>1797</v>
      </c>
    </row>
    <row r="27" spans="2:9">
      <c r="B27" s="5" t="s">
        <v>25</v>
      </c>
      <c r="C27" s="68">
        <v>20.72</v>
      </c>
      <c r="D27" s="68">
        <v>141.78</v>
      </c>
      <c r="E27" s="68">
        <v>1.75</v>
      </c>
      <c r="F27" s="271">
        <v>164.25</v>
      </c>
      <c r="G27" s="68">
        <v>98.97</v>
      </c>
      <c r="H27" s="271">
        <v>698.05</v>
      </c>
      <c r="I27" s="71">
        <v>821</v>
      </c>
    </row>
    <row r="28" spans="2:9">
      <c r="B28" s="5" t="s">
        <v>26</v>
      </c>
      <c r="C28" s="68">
        <v>7.2</v>
      </c>
      <c r="D28" s="68">
        <v>12.5</v>
      </c>
      <c r="E28" s="68">
        <v>2.8</v>
      </c>
      <c r="F28" s="271">
        <v>22.5</v>
      </c>
      <c r="G28" s="68">
        <v>16.88</v>
      </c>
      <c r="H28" s="271">
        <v>1350</v>
      </c>
      <c r="I28" s="71">
        <v>110</v>
      </c>
    </row>
    <row r="29" spans="2:9">
      <c r="B29" s="5" t="s">
        <v>27</v>
      </c>
      <c r="C29" s="68">
        <v>58</v>
      </c>
      <c r="D29" s="68">
        <v>162</v>
      </c>
      <c r="E29" s="68">
        <v>14</v>
      </c>
      <c r="F29" s="271">
        <v>234</v>
      </c>
      <c r="G29" s="68">
        <v>135.66</v>
      </c>
      <c r="H29" s="271">
        <v>837.41</v>
      </c>
      <c r="I29" s="71">
        <v>1210</v>
      </c>
    </row>
    <row r="30" spans="2:9">
      <c r="B30" s="5" t="s">
        <v>28</v>
      </c>
      <c r="C30" s="68">
        <v>79.34</v>
      </c>
      <c r="D30" s="68">
        <v>265.08</v>
      </c>
      <c r="E30" s="68">
        <v>5.65</v>
      </c>
      <c r="F30" s="271">
        <v>350.07</v>
      </c>
      <c r="G30" s="68">
        <v>264.42</v>
      </c>
      <c r="H30" s="271">
        <v>997.49</v>
      </c>
      <c r="I30" s="71">
        <v>1750</v>
      </c>
    </row>
    <row r="31" spans="2:9">
      <c r="B31" s="5" t="s">
        <v>29</v>
      </c>
      <c r="C31" s="68">
        <v>20</v>
      </c>
      <c r="D31" s="68">
        <v>258.39999999999998</v>
      </c>
      <c r="E31" s="68">
        <v>0</v>
      </c>
      <c r="F31" s="271">
        <v>278.39999999999998</v>
      </c>
      <c r="G31" s="68">
        <v>190.4</v>
      </c>
      <c r="H31" s="271">
        <v>736.84</v>
      </c>
      <c r="I31" s="71">
        <v>1774</v>
      </c>
    </row>
    <row r="32" spans="2:9">
      <c r="B32" s="5" t="s">
        <v>30</v>
      </c>
      <c r="C32" s="68">
        <v>141.47</v>
      </c>
      <c r="D32" s="68">
        <v>186.83</v>
      </c>
      <c r="E32" s="68">
        <v>2</v>
      </c>
      <c r="F32" s="271">
        <v>330.3</v>
      </c>
      <c r="G32" s="68">
        <v>215.1</v>
      </c>
      <c r="H32" s="271">
        <v>1151.31</v>
      </c>
      <c r="I32" s="71">
        <v>1652</v>
      </c>
    </row>
    <row r="33" spans="2:9">
      <c r="B33" s="5" t="s">
        <v>31</v>
      </c>
      <c r="C33" s="68">
        <v>0</v>
      </c>
      <c r="D33" s="68">
        <v>101.2</v>
      </c>
      <c r="E33" s="68">
        <v>30</v>
      </c>
      <c r="F33" s="271">
        <v>131.19999999999999</v>
      </c>
      <c r="G33" s="68">
        <v>56.14</v>
      </c>
      <c r="H33" s="271">
        <v>554.74</v>
      </c>
      <c r="I33" s="71">
        <v>656</v>
      </c>
    </row>
    <row r="34" spans="2:9">
      <c r="B34" s="5" t="s">
        <v>32</v>
      </c>
      <c r="C34" s="68">
        <v>0</v>
      </c>
      <c r="D34" s="68">
        <v>92.28</v>
      </c>
      <c r="E34" s="68">
        <v>9.3000000000000007</v>
      </c>
      <c r="F34" s="271">
        <v>101.58</v>
      </c>
      <c r="G34" s="68">
        <v>50.71</v>
      </c>
      <c r="H34" s="271">
        <v>549.52</v>
      </c>
      <c r="I34" s="71">
        <v>508</v>
      </c>
    </row>
    <row r="35" spans="2:9" ht="15.75" thickBot="1">
      <c r="B35" s="29" t="s">
        <v>33</v>
      </c>
      <c r="C35" s="69">
        <v>0</v>
      </c>
      <c r="D35" s="69">
        <v>57.65</v>
      </c>
      <c r="E35" s="69">
        <v>5.43</v>
      </c>
      <c r="F35" s="272">
        <v>63.08</v>
      </c>
      <c r="G35" s="69">
        <v>43.77</v>
      </c>
      <c r="H35" s="272">
        <v>759.24</v>
      </c>
      <c r="I35" s="72">
        <v>328</v>
      </c>
    </row>
    <row r="36" spans="2:9">
      <c r="B36" s="261" t="s">
        <v>324</v>
      </c>
      <c r="C36" s="244">
        <v>1955.83</v>
      </c>
      <c r="D36" s="244">
        <v>4944.83</v>
      </c>
      <c r="E36" s="244">
        <v>195.94</v>
      </c>
      <c r="F36" s="277">
        <v>7096.61</v>
      </c>
      <c r="G36" s="244">
        <v>4697.6099999999997</v>
      </c>
      <c r="H36" s="265">
        <v>950</v>
      </c>
      <c r="I36" s="245">
        <v>36305</v>
      </c>
    </row>
    <row r="37" spans="2:9">
      <c r="B37" s="51">
        <v>2016</v>
      </c>
      <c r="C37" s="114">
        <v>1955.8400000000001</v>
      </c>
      <c r="D37" s="114">
        <v>4944.829999999999</v>
      </c>
      <c r="E37" s="114">
        <v>285.97000000000003</v>
      </c>
      <c r="F37" s="114">
        <v>7186.6399999999994</v>
      </c>
      <c r="G37" s="133">
        <v>4097.71</v>
      </c>
      <c r="H37" s="116">
        <v>0.82899999999999996</v>
      </c>
      <c r="I37" s="115">
        <v>36340</v>
      </c>
    </row>
    <row r="38" spans="2:9">
      <c r="B38" s="51">
        <v>2015</v>
      </c>
      <c r="C38" s="129">
        <v>1989.0200000000002</v>
      </c>
      <c r="D38" s="129">
        <v>5272.29</v>
      </c>
      <c r="E38" s="129">
        <v>171.45</v>
      </c>
      <c r="F38" s="129">
        <v>7432.76</v>
      </c>
      <c r="G38" s="144">
        <v>5384.46</v>
      </c>
      <c r="H38" s="145">
        <v>1.0209999999999999</v>
      </c>
      <c r="I38" s="130">
        <v>36859</v>
      </c>
    </row>
    <row r="39" spans="2:9">
      <c r="B39" s="51">
        <v>2014</v>
      </c>
      <c r="C39" s="129">
        <v>2027.25</v>
      </c>
      <c r="D39" s="129">
        <v>5193.09</v>
      </c>
      <c r="E39" s="129">
        <v>175.45</v>
      </c>
      <c r="F39" s="129">
        <v>7395.79</v>
      </c>
      <c r="G39" s="129">
        <v>5203.4759999999997</v>
      </c>
      <c r="H39" s="129">
        <v>1.002</v>
      </c>
      <c r="I39" s="130">
        <v>36979</v>
      </c>
    </row>
    <row r="40" spans="2:9" ht="15.75" thickBot="1">
      <c r="B40" s="95">
        <v>2013</v>
      </c>
      <c r="C40" s="131">
        <v>1917.25</v>
      </c>
      <c r="D40" s="131">
        <v>5293.09</v>
      </c>
      <c r="E40" s="131">
        <v>201.45</v>
      </c>
      <c r="F40" s="131">
        <v>7411.79</v>
      </c>
      <c r="G40" s="131">
        <v>5312.5309999999999</v>
      </c>
      <c r="H40" s="131">
        <v>1.0049999999999999</v>
      </c>
      <c r="I40" s="132">
        <v>37059</v>
      </c>
    </row>
    <row r="41" spans="2:9" ht="15.75" thickTop="1">
      <c r="B41" s="595" t="s">
        <v>326</v>
      </c>
      <c r="C41" s="595"/>
      <c r="D41" s="595"/>
      <c r="E41" s="595"/>
      <c r="F41" s="595"/>
      <c r="G41" s="595"/>
      <c r="H41" s="595"/>
      <c r="I41" s="595"/>
    </row>
  </sheetData>
  <mergeCells count="10">
    <mergeCell ref="B41:I41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H40"/>
  <sheetViews>
    <sheetView workbookViewId="0">
      <selection activeCell="B9" sqref="B9:H34"/>
    </sheetView>
  </sheetViews>
  <sheetFormatPr defaultRowHeight="15"/>
  <cols>
    <col min="1" max="1" width="3.7109375" customWidth="1"/>
    <col min="2" max="2" width="16.7109375" customWidth="1"/>
    <col min="3" max="3" width="11.85546875" customWidth="1"/>
    <col min="4" max="4" width="16.140625" customWidth="1"/>
    <col min="6" max="6" width="13.140625" customWidth="1"/>
    <col min="7" max="7" width="15.42578125" customWidth="1"/>
    <col min="8" max="8" width="15.5703125" customWidth="1"/>
  </cols>
  <sheetData>
    <row r="1" spans="2:8">
      <c r="B1" s="500" t="s">
        <v>318</v>
      </c>
      <c r="C1" s="500"/>
      <c r="D1" s="500"/>
      <c r="E1" s="500"/>
      <c r="F1" s="500"/>
      <c r="G1" s="500"/>
      <c r="H1" s="500"/>
    </row>
    <row r="2" spans="2:8">
      <c r="B2" s="508" t="s">
        <v>48</v>
      </c>
      <c r="C2" s="508"/>
      <c r="D2" s="508"/>
      <c r="E2" s="508"/>
      <c r="F2" s="508"/>
      <c r="G2" s="508"/>
      <c r="H2" s="508"/>
    </row>
    <row r="3" spans="2:8">
      <c r="B3" s="508" t="s">
        <v>339</v>
      </c>
      <c r="C3" s="508"/>
      <c r="D3" s="508"/>
      <c r="E3" s="508"/>
      <c r="F3" s="508"/>
      <c r="G3" s="508"/>
      <c r="H3" s="508"/>
    </row>
    <row r="4" spans="2:8" ht="15.75" thickBot="1">
      <c r="B4" s="216"/>
      <c r="C4" s="205"/>
      <c r="D4" s="205"/>
      <c r="E4" s="205"/>
      <c r="F4" s="205"/>
      <c r="G4" s="205"/>
      <c r="H4" s="205"/>
    </row>
    <row r="5" spans="2:8" ht="16.5" thickTop="1" thickBot="1">
      <c r="B5" s="502" t="s">
        <v>43</v>
      </c>
      <c r="C5" s="504" t="s">
        <v>49</v>
      </c>
      <c r="D5" s="504"/>
      <c r="E5" s="504"/>
      <c r="F5" s="504" t="s">
        <v>50</v>
      </c>
      <c r="G5" s="504"/>
      <c r="H5" s="505"/>
    </row>
    <row r="6" spans="2:8">
      <c r="B6" s="509"/>
      <c r="C6" s="511" t="s">
        <v>51</v>
      </c>
      <c r="D6" s="511" t="s">
        <v>249</v>
      </c>
      <c r="E6" s="327" t="s">
        <v>52</v>
      </c>
      <c r="F6" s="511" t="s">
        <v>250</v>
      </c>
      <c r="G6" s="511" t="s">
        <v>251</v>
      </c>
      <c r="H6" s="328" t="s">
        <v>100</v>
      </c>
    </row>
    <row r="7" spans="2:8" ht="15.75" thickBot="1">
      <c r="B7" s="503"/>
      <c r="C7" s="512"/>
      <c r="D7" s="512"/>
      <c r="E7" s="329" t="s">
        <v>53</v>
      </c>
      <c r="F7" s="512"/>
      <c r="G7" s="512"/>
      <c r="H7" s="330"/>
    </row>
    <row r="8" spans="2:8" ht="15.75" thickBot="1">
      <c r="B8" s="344" t="s">
        <v>243</v>
      </c>
      <c r="C8" s="345" t="s">
        <v>244</v>
      </c>
      <c r="D8" s="345" t="s">
        <v>245</v>
      </c>
      <c r="E8" s="345" t="s">
        <v>246</v>
      </c>
      <c r="F8" s="345" t="s">
        <v>247</v>
      </c>
      <c r="G8" s="345" t="s">
        <v>248</v>
      </c>
      <c r="H8" s="346" t="s">
        <v>252</v>
      </c>
    </row>
    <row r="9" spans="2:8">
      <c r="B9" s="169" t="s">
        <v>8</v>
      </c>
      <c r="C9" s="375">
        <v>23</v>
      </c>
      <c r="D9" s="375">
        <v>8.56</v>
      </c>
      <c r="E9" s="375">
        <v>197</v>
      </c>
      <c r="F9" s="375">
        <v>32</v>
      </c>
      <c r="G9" s="375">
        <v>33.619999999999997</v>
      </c>
      <c r="H9" s="382">
        <v>1076</v>
      </c>
    </row>
    <row r="10" spans="2:8">
      <c r="B10" s="171" t="s">
        <v>9</v>
      </c>
      <c r="C10" s="367">
        <v>1</v>
      </c>
      <c r="D10" s="367">
        <v>16</v>
      </c>
      <c r="E10" s="367">
        <v>16</v>
      </c>
      <c r="F10" s="367">
        <v>1</v>
      </c>
      <c r="G10" s="367">
        <v>24</v>
      </c>
      <c r="H10" s="369">
        <v>24</v>
      </c>
    </row>
    <row r="11" spans="2:8">
      <c r="B11" s="171" t="s">
        <v>10</v>
      </c>
      <c r="C11" s="367">
        <v>1</v>
      </c>
      <c r="D11" s="367">
        <v>18</v>
      </c>
      <c r="E11" s="367">
        <v>18</v>
      </c>
      <c r="F11" s="367" t="s">
        <v>36</v>
      </c>
      <c r="G11" s="367" t="s">
        <v>36</v>
      </c>
      <c r="H11" s="369" t="s">
        <v>36</v>
      </c>
    </row>
    <row r="12" spans="2:8">
      <c r="B12" s="171" t="s">
        <v>11</v>
      </c>
      <c r="C12" s="367" t="s">
        <v>36</v>
      </c>
      <c r="D12" s="367" t="s">
        <v>36</v>
      </c>
      <c r="E12" s="367" t="s">
        <v>36</v>
      </c>
      <c r="F12" s="367">
        <v>2</v>
      </c>
      <c r="G12" s="367">
        <v>16</v>
      </c>
      <c r="H12" s="369">
        <v>32</v>
      </c>
    </row>
    <row r="13" spans="2:8">
      <c r="B13" s="171" t="s">
        <v>12</v>
      </c>
      <c r="C13" s="367" t="s">
        <v>36</v>
      </c>
      <c r="D13" s="367" t="s">
        <v>36</v>
      </c>
      <c r="E13" s="367" t="s">
        <v>36</v>
      </c>
      <c r="F13" s="367" t="s">
        <v>36</v>
      </c>
      <c r="G13" s="367" t="s">
        <v>36</v>
      </c>
      <c r="H13" s="369" t="s">
        <v>36</v>
      </c>
    </row>
    <row r="14" spans="2:8">
      <c r="B14" s="171" t="s">
        <v>13</v>
      </c>
      <c r="C14" s="367">
        <v>12</v>
      </c>
      <c r="D14" s="367">
        <v>9.92</v>
      </c>
      <c r="E14" s="367">
        <v>119</v>
      </c>
      <c r="F14" s="367">
        <v>12</v>
      </c>
      <c r="G14" s="367">
        <v>13.75</v>
      </c>
      <c r="H14" s="369">
        <v>165</v>
      </c>
    </row>
    <row r="15" spans="2:8">
      <c r="B15" s="171" t="s">
        <v>14</v>
      </c>
      <c r="C15" s="367" t="s">
        <v>36</v>
      </c>
      <c r="D15" s="367" t="s">
        <v>36</v>
      </c>
      <c r="E15" s="367" t="s">
        <v>36</v>
      </c>
      <c r="F15" s="367" t="s">
        <v>36</v>
      </c>
      <c r="G15" s="367" t="s">
        <v>36</v>
      </c>
      <c r="H15" s="369" t="s">
        <v>36</v>
      </c>
    </row>
    <row r="16" spans="2:8">
      <c r="B16" s="171" t="s">
        <v>15</v>
      </c>
      <c r="C16" s="367" t="s">
        <v>36</v>
      </c>
      <c r="D16" s="367" t="s">
        <v>36</v>
      </c>
      <c r="E16" s="367" t="s">
        <v>36</v>
      </c>
      <c r="F16" s="367" t="s">
        <v>36</v>
      </c>
      <c r="G16" s="367" t="s">
        <v>36</v>
      </c>
      <c r="H16" s="369" t="s">
        <v>36</v>
      </c>
    </row>
    <row r="17" spans="2:8">
      <c r="B17" s="171" t="s">
        <v>16</v>
      </c>
      <c r="C17" s="367">
        <v>43</v>
      </c>
      <c r="D17" s="367">
        <v>7.04</v>
      </c>
      <c r="E17" s="367">
        <v>303</v>
      </c>
      <c r="F17" s="367">
        <v>53</v>
      </c>
      <c r="G17" s="367">
        <v>6.38</v>
      </c>
      <c r="H17" s="369">
        <v>338</v>
      </c>
    </row>
    <row r="18" spans="2:8">
      <c r="B18" s="171" t="s">
        <v>17</v>
      </c>
      <c r="C18" s="367">
        <v>102</v>
      </c>
      <c r="D18" s="367">
        <v>24.9</v>
      </c>
      <c r="E18" s="367">
        <v>2540</v>
      </c>
      <c r="F18" s="367">
        <v>80</v>
      </c>
      <c r="G18" s="367">
        <v>19.89</v>
      </c>
      <c r="H18" s="377">
        <v>1591</v>
      </c>
    </row>
    <row r="19" spans="2:8">
      <c r="B19" s="171" t="s">
        <v>18</v>
      </c>
      <c r="C19" s="367" t="s">
        <v>36</v>
      </c>
      <c r="D19" s="367" t="s">
        <v>36</v>
      </c>
      <c r="E19" s="367" t="s">
        <v>36</v>
      </c>
      <c r="F19" s="367" t="s">
        <v>36</v>
      </c>
      <c r="G19" s="367" t="s">
        <v>36</v>
      </c>
      <c r="H19" s="369">
        <v>6</v>
      </c>
    </row>
    <row r="20" spans="2:8">
      <c r="B20" s="171" t="s">
        <v>19</v>
      </c>
      <c r="C20" s="367" t="s">
        <v>36</v>
      </c>
      <c r="D20" s="367" t="s">
        <v>36</v>
      </c>
      <c r="E20" s="367" t="s">
        <v>36</v>
      </c>
      <c r="F20" s="367">
        <v>3</v>
      </c>
      <c r="G20" s="367">
        <v>32.33</v>
      </c>
      <c r="H20" s="369">
        <v>97</v>
      </c>
    </row>
    <row r="21" spans="2:8">
      <c r="B21" s="171" t="s">
        <v>20</v>
      </c>
      <c r="C21" s="367">
        <v>91</v>
      </c>
      <c r="D21" s="367">
        <v>6.24</v>
      </c>
      <c r="E21" s="367">
        <v>568</v>
      </c>
      <c r="F21" s="367">
        <v>27</v>
      </c>
      <c r="G21" s="367">
        <v>8.9600000000000009</v>
      </c>
      <c r="H21" s="369">
        <v>242</v>
      </c>
    </row>
    <row r="22" spans="2:8">
      <c r="B22" s="171" t="s">
        <v>21</v>
      </c>
      <c r="C22" s="367">
        <v>21</v>
      </c>
      <c r="D22" s="367">
        <v>13.76</v>
      </c>
      <c r="E22" s="367">
        <v>289</v>
      </c>
      <c r="F22" s="367">
        <v>27</v>
      </c>
      <c r="G22" s="367">
        <v>6.85</v>
      </c>
      <c r="H22" s="369">
        <v>185</v>
      </c>
    </row>
    <row r="23" spans="2:8">
      <c r="B23" s="171" t="s">
        <v>22</v>
      </c>
      <c r="C23" s="367" t="s">
        <v>36</v>
      </c>
      <c r="D23" s="367" t="s">
        <v>36</v>
      </c>
      <c r="E23" s="367" t="s">
        <v>36</v>
      </c>
      <c r="F23" s="367" t="s">
        <v>36</v>
      </c>
      <c r="G23" s="367" t="s">
        <v>36</v>
      </c>
      <c r="H23" s="369" t="s">
        <v>36</v>
      </c>
    </row>
    <row r="24" spans="2:8">
      <c r="B24" s="173" t="s">
        <v>23</v>
      </c>
      <c r="C24" s="367" t="s">
        <v>36</v>
      </c>
      <c r="D24" s="367" t="s">
        <v>36</v>
      </c>
      <c r="E24" s="367" t="s">
        <v>36</v>
      </c>
      <c r="F24" s="367" t="s">
        <v>36</v>
      </c>
      <c r="G24" s="367" t="s">
        <v>36</v>
      </c>
      <c r="H24" s="369" t="s">
        <v>36</v>
      </c>
    </row>
    <row r="25" spans="2:8">
      <c r="B25" s="171" t="s">
        <v>24</v>
      </c>
      <c r="C25" s="367">
        <v>7</v>
      </c>
      <c r="D25" s="367">
        <v>42.86</v>
      </c>
      <c r="E25" s="367">
        <v>300</v>
      </c>
      <c r="F25" s="367" t="s">
        <v>36</v>
      </c>
      <c r="G25" s="367" t="s">
        <v>36</v>
      </c>
      <c r="H25" s="369" t="s">
        <v>36</v>
      </c>
    </row>
    <row r="26" spans="2:8">
      <c r="B26" s="171" t="s">
        <v>25</v>
      </c>
      <c r="C26" s="367" t="s">
        <v>36</v>
      </c>
      <c r="D26" s="367" t="s">
        <v>36</v>
      </c>
      <c r="E26" s="367" t="s">
        <v>36</v>
      </c>
      <c r="F26" s="367" t="s">
        <v>36</v>
      </c>
      <c r="G26" s="367" t="s">
        <v>36</v>
      </c>
      <c r="H26" s="369" t="s">
        <v>36</v>
      </c>
    </row>
    <row r="27" spans="2:8">
      <c r="B27" s="171" t="s">
        <v>26</v>
      </c>
      <c r="C27" s="367">
        <v>7</v>
      </c>
      <c r="D27" s="367">
        <v>70.849999999999994</v>
      </c>
      <c r="E27" s="367">
        <v>496</v>
      </c>
      <c r="F27" s="367">
        <v>2</v>
      </c>
      <c r="G27" s="367">
        <v>17.5</v>
      </c>
      <c r="H27" s="369">
        <v>35</v>
      </c>
    </row>
    <row r="28" spans="2:8">
      <c r="B28" s="171" t="s">
        <v>27</v>
      </c>
      <c r="C28" s="367">
        <v>15</v>
      </c>
      <c r="D28" s="367">
        <v>80.33</v>
      </c>
      <c r="E28" s="368">
        <v>1205</v>
      </c>
      <c r="F28" s="367">
        <v>20</v>
      </c>
      <c r="G28" s="367">
        <v>129.5</v>
      </c>
      <c r="H28" s="377">
        <v>2590</v>
      </c>
    </row>
    <row r="29" spans="2:8">
      <c r="B29" s="171" t="s">
        <v>28</v>
      </c>
      <c r="C29" s="367">
        <v>14</v>
      </c>
      <c r="D29" s="367">
        <v>42.79</v>
      </c>
      <c r="E29" s="367">
        <v>599</v>
      </c>
      <c r="F29" s="367">
        <v>2</v>
      </c>
      <c r="G29" s="367">
        <v>41</v>
      </c>
      <c r="H29" s="369">
        <v>82</v>
      </c>
    </row>
    <row r="30" spans="2:8">
      <c r="B30" s="171" t="s">
        <v>29</v>
      </c>
      <c r="C30" s="367" t="s">
        <v>36</v>
      </c>
      <c r="D30" s="367" t="s">
        <v>36</v>
      </c>
      <c r="E30" s="367" t="s">
        <v>36</v>
      </c>
      <c r="F30" s="367" t="s">
        <v>36</v>
      </c>
      <c r="G30" s="367" t="s">
        <v>36</v>
      </c>
      <c r="H30" s="369" t="s">
        <v>36</v>
      </c>
    </row>
    <row r="31" spans="2:8">
      <c r="B31" s="171" t="s">
        <v>30</v>
      </c>
      <c r="C31" s="367" t="s">
        <v>36</v>
      </c>
      <c r="D31" s="367" t="s">
        <v>36</v>
      </c>
      <c r="E31" s="367" t="s">
        <v>36</v>
      </c>
      <c r="F31" s="367" t="s">
        <v>36</v>
      </c>
      <c r="G31" s="367" t="s">
        <v>36</v>
      </c>
      <c r="H31" s="369" t="s">
        <v>36</v>
      </c>
    </row>
    <row r="32" spans="2:8">
      <c r="B32" s="171" t="s">
        <v>31</v>
      </c>
      <c r="C32" s="367" t="s">
        <v>36</v>
      </c>
      <c r="D32" s="367" t="s">
        <v>36</v>
      </c>
      <c r="E32" s="367" t="s">
        <v>36</v>
      </c>
      <c r="F32" s="367">
        <v>3</v>
      </c>
      <c r="G32" s="367">
        <v>15.67</v>
      </c>
      <c r="H32" s="369">
        <v>47</v>
      </c>
    </row>
    <row r="33" spans="2:8">
      <c r="B33" s="171" t="s">
        <v>32</v>
      </c>
      <c r="C33" s="367" t="s">
        <v>36</v>
      </c>
      <c r="D33" s="367" t="s">
        <v>36</v>
      </c>
      <c r="E33" s="367" t="s">
        <v>36</v>
      </c>
      <c r="F33" s="367" t="s">
        <v>36</v>
      </c>
      <c r="G33" s="367" t="s">
        <v>36</v>
      </c>
      <c r="H33" s="369" t="s">
        <v>36</v>
      </c>
    </row>
    <row r="34" spans="2:8" ht="15.75" thickBot="1">
      <c r="B34" s="380" t="s">
        <v>33</v>
      </c>
      <c r="C34" s="371" t="s">
        <v>36</v>
      </c>
      <c r="D34" s="371" t="s">
        <v>36</v>
      </c>
      <c r="E34" s="371" t="s">
        <v>36</v>
      </c>
      <c r="F34" s="371" t="s">
        <v>36</v>
      </c>
      <c r="G34" s="371" t="s">
        <v>36</v>
      </c>
      <c r="H34" s="373" t="s">
        <v>36</v>
      </c>
    </row>
    <row r="35" spans="2:8">
      <c r="B35" s="298" t="s">
        <v>324</v>
      </c>
      <c r="C35" s="303">
        <v>337</v>
      </c>
      <c r="D35" s="303">
        <v>19.73</v>
      </c>
      <c r="E35" s="304">
        <v>6650</v>
      </c>
      <c r="F35" s="303">
        <v>264</v>
      </c>
      <c r="G35" s="303">
        <v>24.66</v>
      </c>
      <c r="H35" s="305">
        <v>6510</v>
      </c>
    </row>
    <row r="36" spans="2:8">
      <c r="B36" s="51">
        <v>2016</v>
      </c>
      <c r="C36" s="138">
        <v>209</v>
      </c>
      <c r="D36" s="138">
        <v>31.35</v>
      </c>
      <c r="E36" s="207">
        <v>6553</v>
      </c>
      <c r="F36" s="138">
        <v>142</v>
      </c>
      <c r="G36" s="138">
        <v>49.82</v>
      </c>
      <c r="H36" s="208">
        <v>7075</v>
      </c>
    </row>
    <row r="37" spans="2:8">
      <c r="B37" s="51">
        <v>2015</v>
      </c>
      <c r="C37" s="110">
        <v>173</v>
      </c>
      <c r="D37" s="110">
        <v>31.35</v>
      </c>
      <c r="E37" s="209">
        <v>5424</v>
      </c>
      <c r="F37" s="110">
        <v>91</v>
      </c>
      <c r="G37" s="110">
        <v>29.88</v>
      </c>
      <c r="H37" s="210">
        <v>2719</v>
      </c>
    </row>
    <row r="38" spans="2:8">
      <c r="B38" s="51">
        <v>2014</v>
      </c>
      <c r="C38" s="110">
        <v>226</v>
      </c>
      <c r="D38" s="110" t="s">
        <v>54</v>
      </c>
      <c r="E38" s="209">
        <v>6709</v>
      </c>
      <c r="F38" s="110">
        <v>102</v>
      </c>
      <c r="G38" s="110">
        <v>44.83</v>
      </c>
      <c r="H38" s="210">
        <v>4573</v>
      </c>
    </row>
    <row r="39" spans="2:8" ht="15.75" thickBot="1">
      <c r="B39" s="95">
        <v>2013</v>
      </c>
      <c r="C39" s="112">
        <v>234</v>
      </c>
      <c r="D39" s="112">
        <v>33.520000000000003</v>
      </c>
      <c r="E39" s="124">
        <v>7844</v>
      </c>
      <c r="F39" s="112">
        <v>157</v>
      </c>
      <c r="G39" s="112">
        <v>41.03</v>
      </c>
      <c r="H39" s="214">
        <v>6442</v>
      </c>
    </row>
    <row r="40" spans="2:8" ht="15.75" thickTop="1">
      <c r="B40" s="146" t="s">
        <v>326</v>
      </c>
      <c r="C40" s="49"/>
      <c r="D40" s="49"/>
      <c r="E40" s="49"/>
      <c r="F40" s="49"/>
      <c r="G40" s="49"/>
      <c r="H40" s="49"/>
    </row>
  </sheetData>
  <mergeCells count="10">
    <mergeCell ref="B1:H1"/>
    <mergeCell ref="B2:H2"/>
    <mergeCell ref="B3:H3"/>
    <mergeCell ref="B5:B7"/>
    <mergeCell ref="C5:E5"/>
    <mergeCell ref="F5:H5"/>
    <mergeCell ref="C6:C7"/>
    <mergeCell ref="D6:D7"/>
    <mergeCell ref="F6:F7"/>
    <mergeCell ref="G6:G7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B1:I41"/>
  <sheetViews>
    <sheetView workbookViewId="0">
      <selection activeCell="B3" sqref="B3:I3"/>
    </sheetView>
  </sheetViews>
  <sheetFormatPr defaultRowHeight="15"/>
  <cols>
    <col min="1" max="1" width="6.42578125" customWidth="1"/>
    <col min="2" max="2" width="19.5703125" customWidth="1"/>
    <col min="7" max="7" width="11.140625" customWidth="1"/>
    <col min="8" max="8" width="15" customWidth="1"/>
    <col min="9" max="9" width="13.28515625" customWidth="1"/>
  </cols>
  <sheetData>
    <row r="1" spans="2:9">
      <c r="B1" s="500" t="s">
        <v>282</v>
      </c>
      <c r="C1" s="500"/>
      <c r="D1" s="500"/>
      <c r="E1" s="500"/>
      <c r="F1" s="500"/>
      <c r="G1" s="500"/>
      <c r="H1" s="500"/>
      <c r="I1" s="500"/>
    </row>
    <row r="2" spans="2:9">
      <c r="B2" s="501" t="s">
        <v>198</v>
      </c>
      <c r="C2" s="501"/>
      <c r="D2" s="501"/>
      <c r="E2" s="501"/>
      <c r="F2" s="501"/>
      <c r="G2" s="501"/>
      <c r="H2" s="501"/>
      <c r="I2" s="501"/>
    </row>
    <row r="3" spans="2:9">
      <c r="B3" s="501" t="s">
        <v>206</v>
      </c>
      <c r="C3" s="501"/>
      <c r="D3" s="501"/>
      <c r="E3" s="501"/>
      <c r="F3" s="501"/>
      <c r="G3" s="501"/>
      <c r="H3" s="501"/>
      <c r="I3" s="501"/>
    </row>
    <row r="4" spans="2:9">
      <c r="B4" s="501" t="s">
        <v>327</v>
      </c>
      <c r="C4" s="501"/>
      <c r="D4" s="501"/>
      <c r="E4" s="501"/>
      <c r="F4" s="501"/>
      <c r="G4" s="501"/>
      <c r="H4" s="501"/>
      <c r="I4" s="501"/>
    </row>
    <row r="5" spans="2:9" ht="15.75" thickBot="1">
      <c r="B5" s="48"/>
      <c r="C5" s="4"/>
      <c r="D5" s="4"/>
      <c r="E5" s="4"/>
      <c r="F5" s="4"/>
      <c r="G5" s="4"/>
      <c r="H5" s="4"/>
      <c r="I5" s="4"/>
    </row>
    <row r="6" spans="2:9">
      <c r="B6" s="601" t="s">
        <v>43</v>
      </c>
      <c r="C6" s="604" t="s">
        <v>200</v>
      </c>
      <c r="D6" s="604"/>
      <c r="E6" s="604"/>
      <c r="F6" s="604"/>
      <c r="G6" s="604" t="s">
        <v>201</v>
      </c>
      <c r="H6" s="604" t="s">
        <v>202</v>
      </c>
      <c r="I6" s="607" t="s">
        <v>196</v>
      </c>
    </row>
    <row r="7" spans="2:9" ht="15.75" thickBot="1">
      <c r="B7" s="602"/>
      <c r="C7" s="605"/>
      <c r="D7" s="605"/>
      <c r="E7" s="605"/>
      <c r="F7" s="605"/>
      <c r="G7" s="606"/>
      <c r="H7" s="606"/>
      <c r="I7" s="608"/>
    </row>
    <row r="8" spans="2:9" ht="15.75" thickBot="1">
      <c r="B8" s="603"/>
      <c r="C8" s="291" t="s">
        <v>203</v>
      </c>
      <c r="D8" s="291" t="s">
        <v>204</v>
      </c>
      <c r="E8" s="291" t="s">
        <v>205</v>
      </c>
      <c r="F8" s="291" t="s">
        <v>99</v>
      </c>
      <c r="G8" s="605"/>
      <c r="H8" s="605"/>
      <c r="I8" s="609"/>
    </row>
    <row r="9" spans="2:9" ht="15.75" thickBot="1">
      <c r="B9" s="235" t="s">
        <v>243</v>
      </c>
      <c r="C9" s="236" t="s">
        <v>244</v>
      </c>
      <c r="D9" s="236" t="s">
        <v>245</v>
      </c>
      <c r="E9" s="236" t="s">
        <v>246</v>
      </c>
      <c r="F9" s="236" t="s">
        <v>247</v>
      </c>
      <c r="G9" s="278" t="s">
        <v>248</v>
      </c>
      <c r="H9" s="278" t="s">
        <v>252</v>
      </c>
      <c r="I9" s="237" t="s">
        <v>253</v>
      </c>
    </row>
    <row r="10" spans="2:9">
      <c r="B10" s="6" t="s">
        <v>8</v>
      </c>
      <c r="C10" s="67" t="s">
        <v>36</v>
      </c>
      <c r="D10" s="67">
        <v>3.06</v>
      </c>
      <c r="E10" s="67" t="s">
        <v>36</v>
      </c>
      <c r="F10" s="67">
        <v>3.06</v>
      </c>
      <c r="G10" s="67">
        <v>3.11</v>
      </c>
      <c r="H10" s="63">
        <v>1016</v>
      </c>
      <c r="I10" s="70">
        <v>15</v>
      </c>
    </row>
    <row r="11" spans="2:9">
      <c r="B11" s="7" t="s">
        <v>9</v>
      </c>
      <c r="C11" s="68" t="s">
        <v>36</v>
      </c>
      <c r="D11" s="68">
        <v>3.02</v>
      </c>
      <c r="E11" s="68" t="s">
        <v>36</v>
      </c>
      <c r="F11" s="68">
        <v>3.02</v>
      </c>
      <c r="G11" s="68">
        <v>2.99</v>
      </c>
      <c r="H11" s="64">
        <v>990</v>
      </c>
      <c r="I11" s="71">
        <v>15</v>
      </c>
    </row>
    <row r="12" spans="2:9">
      <c r="B12" s="7" t="s">
        <v>10</v>
      </c>
      <c r="C12" s="68" t="s">
        <v>36</v>
      </c>
      <c r="D12" s="68">
        <v>2.7</v>
      </c>
      <c r="E12" s="68" t="s">
        <v>36</v>
      </c>
      <c r="F12" s="68">
        <v>2.7</v>
      </c>
      <c r="G12" s="68">
        <v>3.68</v>
      </c>
      <c r="H12" s="64">
        <v>1363</v>
      </c>
      <c r="I12" s="71">
        <v>14</v>
      </c>
    </row>
    <row r="13" spans="2:9">
      <c r="B13" s="7" t="s">
        <v>11</v>
      </c>
      <c r="C13" s="68" t="s">
        <v>36</v>
      </c>
      <c r="D13" s="68">
        <v>1.97</v>
      </c>
      <c r="E13" s="68" t="s">
        <v>36</v>
      </c>
      <c r="F13" s="68">
        <v>1.97</v>
      </c>
      <c r="G13" s="68">
        <v>2.16</v>
      </c>
      <c r="H13" s="64">
        <v>1096</v>
      </c>
      <c r="I13" s="71">
        <v>10</v>
      </c>
    </row>
    <row r="14" spans="2:9">
      <c r="B14" s="7" t="s">
        <v>12</v>
      </c>
      <c r="C14" s="68" t="s">
        <v>36</v>
      </c>
      <c r="D14" s="68">
        <v>3.1</v>
      </c>
      <c r="E14" s="68" t="s">
        <v>36</v>
      </c>
      <c r="F14" s="68">
        <v>3.1</v>
      </c>
      <c r="G14" s="68">
        <v>2.95</v>
      </c>
      <c r="H14" s="64">
        <v>952</v>
      </c>
      <c r="I14" s="71">
        <v>17</v>
      </c>
    </row>
    <row r="15" spans="2:9">
      <c r="B15" s="7" t="s">
        <v>13</v>
      </c>
      <c r="C15" s="68" t="s">
        <v>36</v>
      </c>
      <c r="D15" s="68">
        <v>2.75</v>
      </c>
      <c r="E15" s="68" t="s">
        <v>36</v>
      </c>
      <c r="F15" s="68">
        <v>2.75</v>
      </c>
      <c r="G15" s="68">
        <v>2.34</v>
      </c>
      <c r="H15" s="64">
        <v>851</v>
      </c>
      <c r="I15" s="71">
        <v>16</v>
      </c>
    </row>
    <row r="16" spans="2:9">
      <c r="B16" s="7" t="s">
        <v>14</v>
      </c>
      <c r="C16" s="68" t="s">
        <v>36</v>
      </c>
      <c r="D16" s="68">
        <v>1.4</v>
      </c>
      <c r="E16" s="68" t="s">
        <v>36</v>
      </c>
      <c r="F16" s="68">
        <v>1.4</v>
      </c>
      <c r="G16" s="68">
        <v>1.31</v>
      </c>
      <c r="H16" s="64">
        <v>936</v>
      </c>
      <c r="I16" s="71">
        <v>8</v>
      </c>
    </row>
    <row r="17" spans="2:9">
      <c r="B17" s="7" t="s">
        <v>15</v>
      </c>
      <c r="C17" s="68" t="s">
        <v>36</v>
      </c>
      <c r="D17" s="68" t="s">
        <v>36</v>
      </c>
      <c r="E17" s="68" t="s">
        <v>36</v>
      </c>
      <c r="F17" s="68" t="s">
        <v>36</v>
      </c>
      <c r="G17" s="68" t="s">
        <v>36</v>
      </c>
      <c r="H17" s="68" t="s">
        <v>36</v>
      </c>
      <c r="I17" s="71" t="s">
        <v>36</v>
      </c>
    </row>
    <row r="18" spans="2:9">
      <c r="B18" s="7" t="s">
        <v>16</v>
      </c>
      <c r="C18" s="68" t="s">
        <v>36</v>
      </c>
      <c r="D18" s="68">
        <v>3.22</v>
      </c>
      <c r="E18" s="68" t="s">
        <v>36</v>
      </c>
      <c r="F18" s="68">
        <v>3.22</v>
      </c>
      <c r="G18" s="68">
        <v>3.84</v>
      </c>
      <c r="H18" s="64">
        <v>1193</v>
      </c>
      <c r="I18" s="71">
        <v>16</v>
      </c>
    </row>
    <row r="19" spans="2:9">
      <c r="B19" s="7" t="s">
        <v>17</v>
      </c>
      <c r="C19" s="68" t="s">
        <v>36</v>
      </c>
      <c r="D19" s="68">
        <v>1</v>
      </c>
      <c r="E19" s="68" t="s">
        <v>36</v>
      </c>
      <c r="F19" s="68">
        <v>1</v>
      </c>
      <c r="G19" s="68">
        <v>0.95</v>
      </c>
      <c r="H19" s="64">
        <v>950</v>
      </c>
      <c r="I19" s="71">
        <v>5</v>
      </c>
    </row>
    <row r="20" spans="2:9">
      <c r="B20" s="7" t="s">
        <v>18</v>
      </c>
      <c r="C20" s="68" t="s">
        <v>36</v>
      </c>
      <c r="D20" s="68">
        <v>2.1</v>
      </c>
      <c r="E20" s="68" t="s">
        <v>36</v>
      </c>
      <c r="F20" s="68">
        <v>2.1</v>
      </c>
      <c r="G20" s="68">
        <v>2.11</v>
      </c>
      <c r="H20" s="64">
        <v>1005</v>
      </c>
      <c r="I20" s="71">
        <v>11</v>
      </c>
    </row>
    <row r="21" spans="2:9">
      <c r="B21" s="7" t="s">
        <v>19</v>
      </c>
      <c r="C21" s="68" t="s">
        <v>36</v>
      </c>
      <c r="D21" s="68">
        <v>1.93</v>
      </c>
      <c r="E21" s="68" t="s">
        <v>36</v>
      </c>
      <c r="F21" s="68">
        <v>1.93</v>
      </c>
      <c r="G21" s="68">
        <v>2.36</v>
      </c>
      <c r="H21" s="64">
        <v>1223</v>
      </c>
      <c r="I21" s="71">
        <v>10</v>
      </c>
    </row>
    <row r="22" spans="2:9">
      <c r="B22" s="7" t="s">
        <v>20</v>
      </c>
      <c r="C22" s="68" t="s">
        <v>36</v>
      </c>
      <c r="D22" s="68">
        <v>1.27</v>
      </c>
      <c r="E22" s="68" t="s">
        <v>36</v>
      </c>
      <c r="F22" s="68">
        <v>1.27</v>
      </c>
      <c r="G22" s="68">
        <v>2.3199999999999998</v>
      </c>
      <c r="H22" s="64">
        <v>1827</v>
      </c>
      <c r="I22" s="71">
        <v>7</v>
      </c>
    </row>
    <row r="23" spans="2:9">
      <c r="B23" s="7" t="s">
        <v>21</v>
      </c>
      <c r="C23" s="68" t="s">
        <v>36</v>
      </c>
      <c r="D23" s="68">
        <v>1.05</v>
      </c>
      <c r="E23" s="68" t="s">
        <v>36</v>
      </c>
      <c r="F23" s="68">
        <v>1.05</v>
      </c>
      <c r="G23" s="68">
        <v>1.17</v>
      </c>
      <c r="H23" s="64">
        <v>1114</v>
      </c>
      <c r="I23" s="71">
        <v>10</v>
      </c>
    </row>
    <row r="24" spans="2:9">
      <c r="B24" s="7" t="s">
        <v>22</v>
      </c>
      <c r="C24" s="68" t="s">
        <v>36</v>
      </c>
      <c r="D24" s="68">
        <v>1.02</v>
      </c>
      <c r="E24" s="68" t="s">
        <v>36</v>
      </c>
      <c r="F24" s="68">
        <v>1.02</v>
      </c>
      <c r="G24" s="68">
        <v>0</v>
      </c>
      <c r="H24" s="64">
        <v>0</v>
      </c>
      <c r="I24" s="71">
        <v>7</v>
      </c>
    </row>
    <row r="25" spans="2:9">
      <c r="B25" s="8" t="s">
        <v>23</v>
      </c>
      <c r="C25" s="68" t="s">
        <v>36</v>
      </c>
      <c r="D25" s="68">
        <v>2.15</v>
      </c>
      <c r="E25" s="68" t="s">
        <v>36</v>
      </c>
      <c r="F25" s="68">
        <v>2.15</v>
      </c>
      <c r="G25" s="68">
        <v>1.55</v>
      </c>
      <c r="H25" s="64">
        <v>721</v>
      </c>
      <c r="I25" s="71">
        <v>11</v>
      </c>
    </row>
    <row r="26" spans="2:9">
      <c r="B26" s="7" t="s">
        <v>24</v>
      </c>
      <c r="C26" s="68" t="s">
        <v>36</v>
      </c>
      <c r="D26" s="68">
        <v>1.19</v>
      </c>
      <c r="E26" s="68" t="s">
        <v>36</v>
      </c>
      <c r="F26" s="68">
        <v>1.19</v>
      </c>
      <c r="G26" s="68">
        <v>1.21</v>
      </c>
      <c r="H26" s="64">
        <v>1017</v>
      </c>
      <c r="I26" s="71">
        <v>6</v>
      </c>
    </row>
    <row r="27" spans="2:9">
      <c r="B27" s="7" t="s">
        <v>25</v>
      </c>
      <c r="C27" s="68" t="s">
        <v>36</v>
      </c>
      <c r="D27" s="68">
        <v>1.29</v>
      </c>
      <c r="E27" s="68" t="s">
        <v>36</v>
      </c>
      <c r="F27" s="68">
        <v>1.29</v>
      </c>
      <c r="G27" s="68">
        <v>2.15</v>
      </c>
      <c r="H27" s="64">
        <v>1667</v>
      </c>
      <c r="I27" s="71">
        <v>6</v>
      </c>
    </row>
    <row r="28" spans="2:9">
      <c r="B28" s="7" t="s">
        <v>26</v>
      </c>
      <c r="C28" s="68" t="s">
        <v>36</v>
      </c>
      <c r="D28" s="68">
        <v>0.02</v>
      </c>
      <c r="E28" s="68" t="s">
        <v>36</v>
      </c>
      <c r="F28" s="68">
        <v>0.02</v>
      </c>
      <c r="G28" s="68">
        <v>0</v>
      </c>
      <c r="H28" s="64">
        <v>0</v>
      </c>
      <c r="I28" s="71">
        <v>5</v>
      </c>
    </row>
    <row r="29" spans="2:9">
      <c r="B29" s="7" t="s">
        <v>27</v>
      </c>
      <c r="C29" s="68" t="s">
        <v>36</v>
      </c>
      <c r="D29" s="68">
        <v>1.91</v>
      </c>
      <c r="E29" s="68" t="s">
        <v>36</v>
      </c>
      <c r="F29" s="68">
        <v>1.91</v>
      </c>
      <c r="G29" s="68">
        <v>1.46</v>
      </c>
      <c r="H29" s="64">
        <v>764</v>
      </c>
      <c r="I29" s="71">
        <v>11</v>
      </c>
    </row>
    <row r="30" spans="2:9">
      <c r="B30" s="7" t="s">
        <v>28</v>
      </c>
      <c r="C30" s="68" t="s">
        <v>36</v>
      </c>
      <c r="D30" s="68">
        <v>1.68</v>
      </c>
      <c r="E30" s="68" t="s">
        <v>36</v>
      </c>
      <c r="F30" s="68">
        <v>1.68</v>
      </c>
      <c r="G30" s="68">
        <v>1.8</v>
      </c>
      <c r="H30" s="64">
        <v>1071</v>
      </c>
      <c r="I30" s="71">
        <v>10</v>
      </c>
    </row>
    <row r="31" spans="2:9">
      <c r="B31" s="7" t="s">
        <v>29</v>
      </c>
      <c r="C31" s="68" t="s">
        <v>36</v>
      </c>
      <c r="D31" s="68">
        <v>1.28</v>
      </c>
      <c r="E31" s="68" t="s">
        <v>36</v>
      </c>
      <c r="F31" s="68">
        <v>1.28</v>
      </c>
      <c r="G31" s="68">
        <v>2.41</v>
      </c>
      <c r="H31" s="64">
        <v>1883</v>
      </c>
      <c r="I31" s="71">
        <v>9</v>
      </c>
    </row>
    <row r="32" spans="2:9">
      <c r="B32" s="7" t="s">
        <v>30</v>
      </c>
      <c r="C32" s="68" t="s">
        <v>36</v>
      </c>
      <c r="D32" s="68" t="s">
        <v>36</v>
      </c>
      <c r="E32" s="68" t="s">
        <v>36</v>
      </c>
      <c r="F32" s="68" t="s">
        <v>36</v>
      </c>
      <c r="G32" s="68" t="s">
        <v>36</v>
      </c>
      <c r="H32" s="68" t="s">
        <v>36</v>
      </c>
      <c r="I32" s="71" t="s">
        <v>36</v>
      </c>
    </row>
    <row r="33" spans="2:9">
      <c r="B33" s="7" t="s">
        <v>31</v>
      </c>
      <c r="C33" s="68" t="s">
        <v>36</v>
      </c>
      <c r="D33" s="68" t="s">
        <v>36</v>
      </c>
      <c r="E33" s="68" t="s">
        <v>36</v>
      </c>
      <c r="F33" s="68" t="s">
        <v>36</v>
      </c>
      <c r="G33" s="68" t="s">
        <v>36</v>
      </c>
      <c r="H33" s="68" t="s">
        <v>36</v>
      </c>
      <c r="I33" s="71" t="s">
        <v>36</v>
      </c>
    </row>
    <row r="34" spans="2:9">
      <c r="B34" s="7" t="s">
        <v>32</v>
      </c>
      <c r="C34" s="68" t="s">
        <v>36</v>
      </c>
      <c r="D34" s="68">
        <v>1.1599999999999999</v>
      </c>
      <c r="E34" s="68" t="s">
        <v>36</v>
      </c>
      <c r="F34" s="68">
        <v>1.1599999999999999</v>
      </c>
      <c r="G34" s="68">
        <v>1.78</v>
      </c>
      <c r="H34" s="64">
        <v>1534</v>
      </c>
      <c r="I34" s="71">
        <v>6</v>
      </c>
    </row>
    <row r="35" spans="2:9" ht="15.75" thickBot="1">
      <c r="B35" s="9" t="s">
        <v>33</v>
      </c>
      <c r="C35" s="69" t="s">
        <v>36</v>
      </c>
      <c r="D35" s="69">
        <v>1.2</v>
      </c>
      <c r="E35" s="69" t="s">
        <v>36</v>
      </c>
      <c r="F35" s="69">
        <v>1.2</v>
      </c>
      <c r="G35" s="69">
        <v>1.95</v>
      </c>
      <c r="H35" s="73">
        <v>1625</v>
      </c>
      <c r="I35" s="72">
        <v>6</v>
      </c>
    </row>
    <row r="36" spans="2:9">
      <c r="B36" s="261" t="s">
        <v>324</v>
      </c>
      <c r="C36" s="244" t="s">
        <v>36</v>
      </c>
      <c r="D36" s="244">
        <v>41.47</v>
      </c>
      <c r="E36" s="282" t="s">
        <v>36</v>
      </c>
      <c r="F36" s="244">
        <v>41.47</v>
      </c>
      <c r="G36" s="244" t="s">
        <v>347</v>
      </c>
      <c r="H36" s="265">
        <v>1100</v>
      </c>
      <c r="I36" s="245">
        <v>231</v>
      </c>
    </row>
    <row r="37" spans="2:9">
      <c r="B37" s="51">
        <v>2016</v>
      </c>
      <c r="C37" s="143">
        <v>0</v>
      </c>
      <c r="D37" s="114">
        <v>41.47</v>
      </c>
      <c r="E37" s="114">
        <v>0</v>
      </c>
      <c r="F37" s="133">
        <v>41.47</v>
      </c>
      <c r="G37" s="116">
        <v>45.510000000000005</v>
      </c>
      <c r="H37" s="116">
        <v>1.097</v>
      </c>
      <c r="I37" s="115">
        <v>231</v>
      </c>
    </row>
    <row r="38" spans="2:9">
      <c r="B38" s="51">
        <v>2015</v>
      </c>
      <c r="C38" s="110"/>
      <c r="D38" s="110">
        <v>42.68</v>
      </c>
      <c r="E38" s="110"/>
      <c r="F38" s="134">
        <v>42.68</v>
      </c>
      <c r="G38" s="126">
        <v>43.53</v>
      </c>
      <c r="H38" s="134">
        <v>1.0209999999999999</v>
      </c>
      <c r="I38" s="111">
        <v>235</v>
      </c>
    </row>
    <row r="39" spans="2:9">
      <c r="B39" s="51">
        <v>2014</v>
      </c>
      <c r="C39" s="110" t="s">
        <v>36</v>
      </c>
      <c r="D39" s="110">
        <v>45.25</v>
      </c>
      <c r="E39" s="110">
        <v>3.92</v>
      </c>
      <c r="F39" s="110">
        <v>49.17</v>
      </c>
      <c r="G39" s="110">
        <v>45.816000000000003</v>
      </c>
      <c r="H39" s="110">
        <v>22.02</v>
      </c>
      <c r="I39" s="111">
        <v>246</v>
      </c>
    </row>
    <row r="40" spans="2:9" ht="15.75" thickBot="1">
      <c r="B40" s="95">
        <v>2013</v>
      </c>
      <c r="C40" s="112" t="s">
        <v>36</v>
      </c>
      <c r="D40" s="112">
        <v>45.25</v>
      </c>
      <c r="E40" s="112">
        <v>2.87</v>
      </c>
      <c r="F40" s="112">
        <v>48.12</v>
      </c>
      <c r="G40" s="112">
        <v>45.122999999999998</v>
      </c>
      <c r="H40" s="112">
        <v>0.998</v>
      </c>
      <c r="I40" s="113">
        <v>241</v>
      </c>
    </row>
    <row r="41" spans="2:9" ht="15.75" thickTop="1">
      <c r="B41" s="523" t="s">
        <v>326</v>
      </c>
      <c r="C41" s="523"/>
      <c r="D41" s="523"/>
      <c r="E41" s="523"/>
      <c r="F41" s="523"/>
      <c r="G41" s="523"/>
      <c r="H41" s="523"/>
      <c r="I41" s="523"/>
    </row>
  </sheetData>
  <mergeCells count="10">
    <mergeCell ref="B41:I41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B1:I41"/>
  <sheetViews>
    <sheetView workbookViewId="0">
      <selection activeCell="K23" sqref="K23"/>
    </sheetView>
  </sheetViews>
  <sheetFormatPr defaultRowHeight="15"/>
  <cols>
    <col min="1" max="1" width="5" customWidth="1"/>
    <col min="2" max="2" width="19.85546875" customWidth="1"/>
    <col min="7" max="7" width="12.140625" customWidth="1"/>
    <col min="8" max="8" width="17.85546875" customWidth="1"/>
    <col min="9" max="9" width="14.5703125" customWidth="1"/>
  </cols>
  <sheetData>
    <row r="1" spans="2:9">
      <c r="B1" s="500" t="s">
        <v>281</v>
      </c>
      <c r="C1" s="500"/>
      <c r="D1" s="500"/>
      <c r="E1" s="500"/>
      <c r="F1" s="500"/>
      <c r="G1" s="500"/>
      <c r="H1" s="500"/>
      <c r="I1" s="500"/>
    </row>
    <row r="2" spans="2:9">
      <c r="B2" s="501" t="s">
        <v>198</v>
      </c>
      <c r="C2" s="501"/>
      <c r="D2" s="501"/>
      <c r="E2" s="501"/>
      <c r="F2" s="501"/>
      <c r="G2" s="501"/>
      <c r="H2" s="501"/>
      <c r="I2" s="501"/>
    </row>
    <row r="3" spans="2:9">
      <c r="B3" s="501" t="s">
        <v>207</v>
      </c>
      <c r="C3" s="501"/>
      <c r="D3" s="501"/>
      <c r="E3" s="501"/>
      <c r="F3" s="501"/>
      <c r="G3" s="501"/>
      <c r="H3" s="501"/>
      <c r="I3" s="501"/>
    </row>
    <row r="4" spans="2:9">
      <c r="B4" s="501" t="s">
        <v>327</v>
      </c>
      <c r="C4" s="501"/>
      <c r="D4" s="501"/>
      <c r="E4" s="501"/>
      <c r="F4" s="501"/>
      <c r="G4" s="501"/>
      <c r="H4" s="501"/>
      <c r="I4" s="501"/>
    </row>
    <row r="5" spans="2:9" ht="15.75" thickBot="1">
      <c r="B5" s="48"/>
      <c r="C5" s="4"/>
      <c r="D5" s="4"/>
      <c r="E5" s="4"/>
      <c r="F5" s="4"/>
      <c r="G5" s="4"/>
      <c r="H5" s="4"/>
      <c r="I5" s="4"/>
    </row>
    <row r="6" spans="2:9" ht="16.5" thickTop="1" thickBot="1">
      <c r="B6" s="611" t="s">
        <v>43</v>
      </c>
      <c r="C6" s="550" t="s">
        <v>200</v>
      </c>
      <c r="D6" s="550"/>
      <c r="E6" s="550"/>
      <c r="F6" s="550"/>
      <c r="G6" s="550" t="s">
        <v>201</v>
      </c>
      <c r="H6" s="550" t="s">
        <v>202</v>
      </c>
      <c r="I6" s="552" t="s">
        <v>196</v>
      </c>
    </row>
    <row r="7" spans="2:9" ht="15.75" thickBot="1">
      <c r="B7" s="612"/>
      <c r="C7" s="551"/>
      <c r="D7" s="551"/>
      <c r="E7" s="551"/>
      <c r="F7" s="551"/>
      <c r="G7" s="551"/>
      <c r="H7" s="551"/>
      <c r="I7" s="553"/>
    </row>
    <row r="8" spans="2:9" ht="15.75" thickBot="1">
      <c r="B8" s="612"/>
      <c r="C8" s="292" t="s">
        <v>203</v>
      </c>
      <c r="D8" s="292" t="s">
        <v>204</v>
      </c>
      <c r="E8" s="292" t="s">
        <v>205</v>
      </c>
      <c r="F8" s="292" t="s">
        <v>99</v>
      </c>
      <c r="G8" s="551"/>
      <c r="H8" s="551"/>
      <c r="I8" s="553"/>
    </row>
    <row r="9" spans="2:9" ht="15.75" thickBot="1">
      <c r="B9" s="235" t="s">
        <v>243</v>
      </c>
      <c r="C9" s="236" t="s">
        <v>244</v>
      </c>
      <c r="D9" s="236" t="s">
        <v>245</v>
      </c>
      <c r="E9" s="236" t="s">
        <v>246</v>
      </c>
      <c r="F9" s="236" t="s">
        <v>247</v>
      </c>
      <c r="G9" s="278" t="s">
        <v>248</v>
      </c>
      <c r="H9" s="278" t="s">
        <v>252</v>
      </c>
      <c r="I9" s="237" t="s">
        <v>253</v>
      </c>
    </row>
    <row r="10" spans="2:9">
      <c r="B10" s="6" t="s">
        <v>8</v>
      </c>
      <c r="C10" s="67" t="s">
        <v>36</v>
      </c>
      <c r="D10" s="67" t="s">
        <v>36</v>
      </c>
      <c r="E10" s="67" t="s">
        <v>36</v>
      </c>
      <c r="F10" s="67" t="s">
        <v>36</v>
      </c>
      <c r="G10" s="67" t="s">
        <v>36</v>
      </c>
      <c r="H10" s="67" t="s">
        <v>36</v>
      </c>
      <c r="I10" s="70" t="s">
        <v>36</v>
      </c>
    </row>
    <row r="11" spans="2:9">
      <c r="B11" s="7" t="s">
        <v>9</v>
      </c>
      <c r="C11" s="68" t="s">
        <v>36</v>
      </c>
      <c r="D11" s="68">
        <v>3.45</v>
      </c>
      <c r="E11" s="68" t="s">
        <v>36</v>
      </c>
      <c r="F11" s="68">
        <v>3.45</v>
      </c>
      <c r="G11" s="68">
        <v>11.75</v>
      </c>
      <c r="H11" s="262">
        <v>3.41</v>
      </c>
      <c r="I11" s="71">
        <v>17</v>
      </c>
    </row>
    <row r="12" spans="2:9">
      <c r="B12" s="7" t="s">
        <v>10</v>
      </c>
      <c r="C12" s="68" t="s">
        <v>36</v>
      </c>
      <c r="D12" s="68">
        <v>1.75</v>
      </c>
      <c r="E12" s="68" t="s">
        <v>36</v>
      </c>
      <c r="F12" s="68">
        <v>1.75</v>
      </c>
      <c r="G12" s="68">
        <v>4.96</v>
      </c>
      <c r="H12" s="262">
        <v>2.83</v>
      </c>
      <c r="I12" s="71">
        <v>12</v>
      </c>
    </row>
    <row r="13" spans="2:9">
      <c r="B13" s="7" t="s">
        <v>11</v>
      </c>
      <c r="C13" s="68" t="s">
        <v>36</v>
      </c>
      <c r="D13" s="68">
        <v>2.75</v>
      </c>
      <c r="E13" s="68" t="s">
        <v>36</v>
      </c>
      <c r="F13" s="68">
        <v>2.75</v>
      </c>
      <c r="G13" s="68">
        <v>9.99</v>
      </c>
      <c r="H13" s="262">
        <v>3.63</v>
      </c>
      <c r="I13" s="71">
        <v>14</v>
      </c>
    </row>
    <row r="14" spans="2:9">
      <c r="B14" s="7" t="s">
        <v>12</v>
      </c>
      <c r="C14" s="68" t="s">
        <v>36</v>
      </c>
      <c r="D14" s="68" t="s">
        <v>36</v>
      </c>
      <c r="E14" s="68" t="s">
        <v>36</v>
      </c>
      <c r="F14" s="68" t="s">
        <v>36</v>
      </c>
      <c r="G14" s="68" t="s">
        <v>36</v>
      </c>
      <c r="H14" s="68" t="s">
        <v>36</v>
      </c>
      <c r="I14" s="71" t="s">
        <v>36</v>
      </c>
    </row>
    <row r="15" spans="2:9">
      <c r="B15" s="7" t="s">
        <v>13</v>
      </c>
      <c r="C15" s="68" t="s">
        <v>36</v>
      </c>
      <c r="D15" s="68" t="s">
        <v>36</v>
      </c>
      <c r="E15" s="68" t="s">
        <v>36</v>
      </c>
      <c r="F15" s="68" t="s">
        <v>36</v>
      </c>
      <c r="G15" s="68" t="s">
        <v>36</v>
      </c>
      <c r="H15" s="68" t="s">
        <v>36</v>
      </c>
      <c r="I15" s="71" t="s">
        <v>36</v>
      </c>
    </row>
    <row r="16" spans="2:9">
      <c r="B16" s="7" t="s">
        <v>14</v>
      </c>
      <c r="C16" s="68" t="s">
        <v>36</v>
      </c>
      <c r="D16" s="68">
        <v>1.9</v>
      </c>
      <c r="E16" s="68" t="s">
        <v>36</v>
      </c>
      <c r="F16" s="68">
        <v>1.9</v>
      </c>
      <c r="G16" s="68">
        <v>0.71</v>
      </c>
      <c r="H16" s="262">
        <v>0.37</v>
      </c>
      <c r="I16" s="71">
        <v>13</v>
      </c>
    </row>
    <row r="17" spans="2:9">
      <c r="B17" s="7" t="s">
        <v>15</v>
      </c>
      <c r="C17" s="68" t="s">
        <v>36</v>
      </c>
      <c r="D17" s="68" t="s">
        <v>36</v>
      </c>
      <c r="E17" s="68" t="s">
        <v>36</v>
      </c>
      <c r="F17" s="68" t="s">
        <v>36</v>
      </c>
      <c r="G17" s="68" t="s">
        <v>36</v>
      </c>
      <c r="H17" s="68" t="s">
        <v>36</v>
      </c>
      <c r="I17" s="71" t="s">
        <v>36</v>
      </c>
    </row>
    <row r="18" spans="2:9">
      <c r="B18" s="7" t="s">
        <v>16</v>
      </c>
      <c r="C18" s="68" t="s">
        <v>36</v>
      </c>
      <c r="D18" s="68">
        <v>0.88</v>
      </c>
      <c r="E18" s="68" t="s">
        <v>36</v>
      </c>
      <c r="F18" s="68">
        <v>0.88</v>
      </c>
      <c r="G18" s="68">
        <v>0.89</v>
      </c>
      <c r="H18" s="262">
        <v>1.01</v>
      </c>
      <c r="I18" s="71">
        <v>2</v>
      </c>
    </row>
    <row r="19" spans="2:9">
      <c r="B19" s="7" t="s">
        <v>17</v>
      </c>
      <c r="C19" s="68" t="s">
        <v>36</v>
      </c>
      <c r="D19" s="68">
        <v>9.2200000000000006</v>
      </c>
      <c r="E19" s="68" t="s">
        <v>36</v>
      </c>
      <c r="F19" s="68">
        <v>9.2200000000000006</v>
      </c>
      <c r="G19" s="68">
        <v>30.36</v>
      </c>
      <c r="H19" s="262">
        <v>3.29</v>
      </c>
      <c r="I19" s="71">
        <v>66</v>
      </c>
    </row>
    <row r="20" spans="2:9">
      <c r="B20" s="7" t="s">
        <v>18</v>
      </c>
      <c r="C20" s="68" t="s">
        <v>36</v>
      </c>
      <c r="D20" s="68" t="s">
        <v>36</v>
      </c>
      <c r="E20" s="68" t="s">
        <v>36</v>
      </c>
      <c r="F20" s="68" t="s">
        <v>36</v>
      </c>
      <c r="G20" s="68" t="s">
        <v>36</v>
      </c>
      <c r="H20" s="68" t="s">
        <v>36</v>
      </c>
      <c r="I20" s="71" t="s">
        <v>36</v>
      </c>
    </row>
    <row r="21" spans="2:9">
      <c r="B21" s="7" t="s">
        <v>19</v>
      </c>
      <c r="C21" s="68" t="s">
        <v>36</v>
      </c>
      <c r="D21" s="68" t="s">
        <v>36</v>
      </c>
      <c r="E21" s="68" t="s">
        <v>36</v>
      </c>
      <c r="F21" s="68" t="s">
        <v>36</v>
      </c>
      <c r="G21" s="68" t="s">
        <v>36</v>
      </c>
      <c r="H21" s="68" t="s">
        <v>36</v>
      </c>
      <c r="I21" s="71" t="s">
        <v>36</v>
      </c>
    </row>
    <row r="22" spans="2:9">
      <c r="B22" s="7" t="s">
        <v>20</v>
      </c>
      <c r="C22" s="68" t="s">
        <v>36</v>
      </c>
      <c r="D22" s="68" t="s">
        <v>36</v>
      </c>
      <c r="E22" s="68" t="s">
        <v>36</v>
      </c>
      <c r="F22" s="68" t="s">
        <v>36</v>
      </c>
      <c r="G22" s="68" t="s">
        <v>36</v>
      </c>
      <c r="H22" s="68" t="s">
        <v>36</v>
      </c>
      <c r="I22" s="71" t="s">
        <v>36</v>
      </c>
    </row>
    <row r="23" spans="2:9">
      <c r="B23" s="7" t="s">
        <v>21</v>
      </c>
      <c r="C23" s="68" t="s">
        <v>36</v>
      </c>
      <c r="D23" s="68" t="s">
        <v>36</v>
      </c>
      <c r="E23" s="68" t="s">
        <v>36</v>
      </c>
      <c r="F23" s="68" t="s">
        <v>36</v>
      </c>
      <c r="G23" s="68" t="s">
        <v>36</v>
      </c>
      <c r="H23" s="68" t="s">
        <v>36</v>
      </c>
      <c r="I23" s="71" t="s">
        <v>36</v>
      </c>
    </row>
    <row r="24" spans="2:9">
      <c r="B24" s="7" t="s">
        <v>22</v>
      </c>
      <c r="C24" s="68" t="s">
        <v>36</v>
      </c>
      <c r="D24" s="68" t="s">
        <v>36</v>
      </c>
      <c r="E24" s="68" t="s">
        <v>36</v>
      </c>
      <c r="F24" s="68" t="s">
        <v>36</v>
      </c>
      <c r="G24" s="68" t="s">
        <v>36</v>
      </c>
      <c r="H24" s="68" t="s">
        <v>36</v>
      </c>
      <c r="I24" s="71" t="s">
        <v>36</v>
      </c>
    </row>
    <row r="25" spans="2:9">
      <c r="B25" s="8" t="s">
        <v>23</v>
      </c>
      <c r="C25" s="68" t="s">
        <v>36</v>
      </c>
      <c r="D25" s="68" t="s">
        <v>36</v>
      </c>
      <c r="E25" s="68" t="s">
        <v>36</v>
      </c>
      <c r="F25" s="68" t="s">
        <v>36</v>
      </c>
      <c r="G25" s="68" t="s">
        <v>36</v>
      </c>
      <c r="H25" s="68" t="s">
        <v>36</v>
      </c>
      <c r="I25" s="71" t="s">
        <v>36</v>
      </c>
    </row>
    <row r="26" spans="2:9">
      <c r="B26" s="7" t="s">
        <v>24</v>
      </c>
      <c r="C26" s="68" t="s">
        <v>36</v>
      </c>
      <c r="D26" s="68" t="s">
        <v>36</v>
      </c>
      <c r="E26" s="68" t="s">
        <v>36</v>
      </c>
      <c r="F26" s="68" t="s">
        <v>36</v>
      </c>
      <c r="G26" s="68" t="s">
        <v>36</v>
      </c>
      <c r="H26" s="68" t="s">
        <v>36</v>
      </c>
      <c r="I26" s="71" t="s">
        <v>36</v>
      </c>
    </row>
    <row r="27" spans="2:9">
      <c r="B27" s="7" t="s">
        <v>25</v>
      </c>
      <c r="C27" s="68" t="s">
        <v>36</v>
      </c>
      <c r="D27" s="68" t="s">
        <v>36</v>
      </c>
      <c r="E27" s="68" t="s">
        <v>36</v>
      </c>
      <c r="F27" s="68" t="s">
        <v>36</v>
      </c>
      <c r="G27" s="68" t="s">
        <v>36</v>
      </c>
      <c r="H27" s="68" t="s">
        <v>36</v>
      </c>
      <c r="I27" s="71" t="s">
        <v>36</v>
      </c>
    </row>
    <row r="28" spans="2:9">
      <c r="B28" s="7" t="s">
        <v>26</v>
      </c>
      <c r="C28" s="68" t="s">
        <v>36</v>
      </c>
      <c r="D28" s="68" t="s">
        <v>36</v>
      </c>
      <c r="E28" s="68" t="s">
        <v>36</v>
      </c>
      <c r="F28" s="68" t="s">
        <v>36</v>
      </c>
      <c r="G28" s="68" t="s">
        <v>36</v>
      </c>
      <c r="H28" s="68" t="s">
        <v>36</v>
      </c>
      <c r="I28" s="71" t="s">
        <v>36</v>
      </c>
    </row>
    <row r="29" spans="2:9">
      <c r="B29" s="7" t="s">
        <v>27</v>
      </c>
      <c r="C29" s="68" t="s">
        <v>36</v>
      </c>
      <c r="D29" s="68" t="s">
        <v>36</v>
      </c>
      <c r="E29" s="68" t="s">
        <v>36</v>
      </c>
      <c r="F29" s="68" t="s">
        <v>36</v>
      </c>
      <c r="G29" s="68" t="s">
        <v>36</v>
      </c>
      <c r="H29" s="68" t="s">
        <v>36</v>
      </c>
      <c r="I29" s="71" t="s">
        <v>36</v>
      </c>
    </row>
    <row r="30" spans="2:9">
      <c r="B30" s="7" t="s">
        <v>28</v>
      </c>
      <c r="C30" s="68" t="s">
        <v>36</v>
      </c>
      <c r="D30" s="68" t="s">
        <v>36</v>
      </c>
      <c r="E30" s="68" t="s">
        <v>36</v>
      </c>
      <c r="F30" s="68" t="s">
        <v>36</v>
      </c>
      <c r="G30" s="68" t="s">
        <v>36</v>
      </c>
      <c r="H30" s="68" t="s">
        <v>36</v>
      </c>
      <c r="I30" s="71" t="s">
        <v>36</v>
      </c>
    </row>
    <row r="31" spans="2:9">
      <c r="B31" s="7" t="s">
        <v>29</v>
      </c>
      <c r="C31" s="68" t="s">
        <v>36</v>
      </c>
      <c r="D31" s="68" t="s">
        <v>36</v>
      </c>
      <c r="E31" s="68" t="s">
        <v>36</v>
      </c>
      <c r="F31" s="68" t="s">
        <v>36</v>
      </c>
      <c r="G31" s="68" t="s">
        <v>36</v>
      </c>
      <c r="H31" s="68" t="s">
        <v>36</v>
      </c>
      <c r="I31" s="71" t="s">
        <v>36</v>
      </c>
    </row>
    <row r="32" spans="2:9">
      <c r="B32" s="7" t="s">
        <v>30</v>
      </c>
      <c r="C32" s="68" t="s">
        <v>36</v>
      </c>
      <c r="D32" s="68">
        <v>12.02</v>
      </c>
      <c r="E32" s="68" t="s">
        <v>36</v>
      </c>
      <c r="F32" s="68">
        <v>12.02</v>
      </c>
      <c r="G32" s="68">
        <v>40.08</v>
      </c>
      <c r="H32" s="262">
        <v>3.33</v>
      </c>
      <c r="I32" s="71">
        <v>62</v>
      </c>
    </row>
    <row r="33" spans="2:9">
      <c r="B33" s="7" t="s">
        <v>31</v>
      </c>
      <c r="C33" s="68" t="s">
        <v>36</v>
      </c>
      <c r="D33" s="68" t="s">
        <v>36</v>
      </c>
      <c r="E33" s="68" t="s">
        <v>36</v>
      </c>
      <c r="F33" s="68" t="s">
        <v>36</v>
      </c>
      <c r="G33" s="68" t="s">
        <v>36</v>
      </c>
      <c r="H33" s="68" t="s">
        <v>36</v>
      </c>
      <c r="I33" s="71" t="s">
        <v>36</v>
      </c>
    </row>
    <row r="34" spans="2:9">
      <c r="B34" s="2" t="s">
        <v>32</v>
      </c>
      <c r="C34" s="68" t="s">
        <v>36</v>
      </c>
      <c r="D34" s="68" t="s">
        <v>36</v>
      </c>
      <c r="E34" s="68" t="s">
        <v>36</v>
      </c>
      <c r="F34" s="68" t="s">
        <v>36</v>
      </c>
      <c r="G34" s="68" t="s">
        <v>36</v>
      </c>
      <c r="H34" s="68" t="s">
        <v>36</v>
      </c>
      <c r="I34" s="71" t="s">
        <v>36</v>
      </c>
    </row>
    <row r="35" spans="2:9" ht="15.75" thickBot="1">
      <c r="B35" s="3" t="s">
        <v>33</v>
      </c>
      <c r="C35" s="69" t="s">
        <v>36</v>
      </c>
      <c r="D35" s="69" t="s">
        <v>36</v>
      </c>
      <c r="E35" s="69" t="s">
        <v>36</v>
      </c>
      <c r="F35" s="69" t="s">
        <v>36</v>
      </c>
      <c r="G35" s="69" t="s">
        <v>36</v>
      </c>
      <c r="H35" s="69" t="s">
        <v>36</v>
      </c>
      <c r="I35" s="72" t="s">
        <v>36</v>
      </c>
    </row>
    <row r="36" spans="2:9">
      <c r="B36" s="261" t="s">
        <v>324</v>
      </c>
      <c r="C36" s="244" t="s">
        <v>36</v>
      </c>
      <c r="D36" s="244">
        <v>31.97</v>
      </c>
      <c r="E36" s="244" t="s">
        <v>36</v>
      </c>
      <c r="F36" s="244">
        <v>31.97</v>
      </c>
      <c r="G36" s="244">
        <v>98.74</v>
      </c>
      <c r="H36" s="244">
        <v>3.09</v>
      </c>
      <c r="I36" s="245">
        <v>186</v>
      </c>
    </row>
    <row r="37" spans="2:9">
      <c r="B37" s="51">
        <v>2016</v>
      </c>
      <c r="C37" s="138">
        <v>0</v>
      </c>
      <c r="D37" s="138">
        <v>31.970000000000002</v>
      </c>
      <c r="E37" s="138">
        <v>0</v>
      </c>
      <c r="F37" s="138">
        <v>31.970000000000002</v>
      </c>
      <c r="G37" s="138">
        <v>99.47</v>
      </c>
      <c r="H37" s="138">
        <v>20.059999999999999</v>
      </c>
      <c r="I37" s="139">
        <v>186</v>
      </c>
    </row>
    <row r="38" spans="2:9">
      <c r="B38" s="51">
        <v>2015</v>
      </c>
      <c r="C38" s="138"/>
      <c r="D38" s="138">
        <v>33.64</v>
      </c>
      <c r="E38" s="138"/>
      <c r="F38" s="138">
        <v>33.64</v>
      </c>
      <c r="G38" s="138">
        <v>91.284999999999997</v>
      </c>
      <c r="H38" s="138">
        <v>2.7136</v>
      </c>
      <c r="I38" s="139">
        <v>184</v>
      </c>
    </row>
    <row r="39" spans="2:9">
      <c r="B39" s="51">
        <v>2014</v>
      </c>
      <c r="C39" s="138" t="s">
        <v>36</v>
      </c>
      <c r="D39" s="138">
        <v>35.5</v>
      </c>
      <c r="E39" s="138">
        <v>2.4500000000000002</v>
      </c>
      <c r="F39" s="138">
        <v>37.950000000000003</v>
      </c>
      <c r="G39" s="138">
        <v>122.193</v>
      </c>
      <c r="H39" s="138">
        <v>3.4249999999999998</v>
      </c>
      <c r="I39" s="139">
        <v>195</v>
      </c>
    </row>
    <row r="40" spans="2:9" ht="15.75" thickBot="1">
      <c r="B40" s="95">
        <v>2013</v>
      </c>
      <c r="C40" s="140" t="s">
        <v>36</v>
      </c>
      <c r="D40" s="140" t="s">
        <v>208</v>
      </c>
      <c r="E40" s="140" t="s">
        <v>209</v>
      </c>
      <c r="F40" s="140" t="s">
        <v>210</v>
      </c>
      <c r="G40" s="141">
        <v>122193</v>
      </c>
      <c r="H40" s="141">
        <v>3442</v>
      </c>
      <c r="I40" s="142">
        <v>195</v>
      </c>
    </row>
    <row r="41" spans="2:9" ht="15.75" thickTop="1">
      <c r="B41" s="610" t="s">
        <v>326</v>
      </c>
      <c r="C41" s="610"/>
      <c r="D41" s="610"/>
      <c r="E41" s="610"/>
      <c r="F41" s="610"/>
      <c r="G41" s="610"/>
      <c r="H41" s="610"/>
      <c r="I41" s="610"/>
    </row>
  </sheetData>
  <mergeCells count="10">
    <mergeCell ref="B41:I41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B1:I41"/>
  <sheetViews>
    <sheetView workbookViewId="0">
      <selection activeCell="K7" sqref="K7"/>
    </sheetView>
  </sheetViews>
  <sheetFormatPr defaultRowHeight="15"/>
  <cols>
    <col min="1" max="1" width="6.5703125" customWidth="1"/>
    <col min="2" max="2" width="16.42578125" customWidth="1"/>
    <col min="7" max="7" width="11.42578125" customWidth="1"/>
    <col min="8" max="8" width="14" customWidth="1"/>
    <col min="9" max="9" width="15.5703125" customWidth="1"/>
  </cols>
  <sheetData>
    <row r="1" spans="2:9">
      <c r="B1" s="500" t="s">
        <v>280</v>
      </c>
      <c r="C1" s="500"/>
      <c r="D1" s="500"/>
      <c r="E1" s="500"/>
      <c r="F1" s="500"/>
      <c r="G1" s="500"/>
      <c r="H1" s="500"/>
      <c r="I1" s="500"/>
    </row>
    <row r="2" spans="2:9">
      <c r="B2" s="501" t="s">
        <v>198</v>
      </c>
      <c r="C2" s="501"/>
      <c r="D2" s="501"/>
      <c r="E2" s="501"/>
      <c r="F2" s="501"/>
      <c r="G2" s="501"/>
      <c r="H2" s="501"/>
      <c r="I2" s="501"/>
    </row>
    <row r="3" spans="2:9">
      <c r="B3" s="501" t="s">
        <v>211</v>
      </c>
      <c r="C3" s="501"/>
      <c r="D3" s="501"/>
      <c r="E3" s="501"/>
      <c r="F3" s="501"/>
      <c r="G3" s="501"/>
      <c r="H3" s="501"/>
      <c r="I3" s="501"/>
    </row>
    <row r="4" spans="2:9">
      <c r="B4" s="501" t="s">
        <v>327</v>
      </c>
      <c r="C4" s="501"/>
      <c r="D4" s="501"/>
      <c r="E4" s="501"/>
      <c r="F4" s="501"/>
      <c r="G4" s="501"/>
      <c r="H4" s="501"/>
      <c r="I4" s="501"/>
    </row>
    <row r="5" spans="2:9" ht="15.75" thickBot="1">
      <c r="B5" s="48"/>
      <c r="C5" s="4"/>
      <c r="D5" s="4"/>
      <c r="E5" s="4"/>
      <c r="F5" s="4"/>
      <c r="G5" s="4"/>
      <c r="H5" s="4"/>
      <c r="I5" s="4"/>
    </row>
    <row r="6" spans="2:9" ht="16.5" thickTop="1" thickBot="1">
      <c r="B6" s="613" t="s">
        <v>43</v>
      </c>
      <c r="C6" s="615" t="s">
        <v>200</v>
      </c>
      <c r="D6" s="615"/>
      <c r="E6" s="615"/>
      <c r="F6" s="615"/>
      <c r="G6" s="615" t="s">
        <v>201</v>
      </c>
      <c r="H6" s="615" t="s">
        <v>202</v>
      </c>
      <c r="I6" s="617" t="s">
        <v>196</v>
      </c>
    </row>
    <row r="7" spans="2:9" ht="15.75" thickBot="1">
      <c r="B7" s="614"/>
      <c r="C7" s="616"/>
      <c r="D7" s="616"/>
      <c r="E7" s="616"/>
      <c r="F7" s="616"/>
      <c r="G7" s="616"/>
      <c r="H7" s="616"/>
      <c r="I7" s="618"/>
    </row>
    <row r="8" spans="2:9" ht="15.75" thickBot="1">
      <c r="B8" s="614"/>
      <c r="C8" s="294" t="s">
        <v>203</v>
      </c>
      <c r="D8" s="294" t="s">
        <v>204</v>
      </c>
      <c r="E8" s="294" t="s">
        <v>205</v>
      </c>
      <c r="F8" s="294" t="s">
        <v>99</v>
      </c>
      <c r="G8" s="616"/>
      <c r="H8" s="616"/>
      <c r="I8" s="618"/>
    </row>
    <row r="9" spans="2:9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52" t="s">
        <v>248</v>
      </c>
      <c r="H9" s="252" t="s">
        <v>252</v>
      </c>
      <c r="I9" s="253" t="s">
        <v>253</v>
      </c>
    </row>
    <row r="10" spans="2:9">
      <c r="B10" s="6" t="s">
        <v>8</v>
      </c>
      <c r="C10" s="67" t="s">
        <v>36</v>
      </c>
      <c r="D10" s="67" t="s">
        <v>36</v>
      </c>
      <c r="E10" s="67" t="s">
        <v>36</v>
      </c>
      <c r="F10" s="67" t="s">
        <v>36</v>
      </c>
      <c r="G10" s="67" t="s">
        <v>36</v>
      </c>
      <c r="H10" s="67" t="s">
        <v>36</v>
      </c>
      <c r="I10" s="70" t="s">
        <v>36</v>
      </c>
    </row>
    <row r="11" spans="2:9">
      <c r="B11" s="7" t="s">
        <v>9</v>
      </c>
      <c r="C11" s="68" t="s">
        <v>36</v>
      </c>
      <c r="D11" s="68" t="s">
        <v>36</v>
      </c>
      <c r="E11" s="68" t="s">
        <v>36</v>
      </c>
      <c r="F11" s="68" t="s">
        <v>36</v>
      </c>
      <c r="G11" s="68" t="s">
        <v>36</v>
      </c>
      <c r="H11" s="68" t="s">
        <v>36</v>
      </c>
      <c r="I11" s="71" t="s">
        <v>36</v>
      </c>
    </row>
    <row r="12" spans="2:9">
      <c r="B12" s="7" t="s">
        <v>10</v>
      </c>
      <c r="C12" s="68" t="s">
        <v>36</v>
      </c>
      <c r="D12" s="68" t="s">
        <v>36</v>
      </c>
      <c r="E12" s="68" t="s">
        <v>36</v>
      </c>
      <c r="F12" s="68" t="s">
        <v>36</v>
      </c>
      <c r="G12" s="68" t="s">
        <v>36</v>
      </c>
      <c r="H12" s="68" t="s">
        <v>36</v>
      </c>
      <c r="I12" s="71" t="s">
        <v>36</v>
      </c>
    </row>
    <row r="13" spans="2:9">
      <c r="B13" s="7" t="s">
        <v>11</v>
      </c>
      <c r="C13" s="68" t="s">
        <v>36</v>
      </c>
      <c r="D13" s="68" t="s">
        <v>36</v>
      </c>
      <c r="E13" s="68" t="s">
        <v>36</v>
      </c>
      <c r="F13" s="68" t="s">
        <v>36</v>
      </c>
      <c r="G13" s="68" t="s">
        <v>36</v>
      </c>
      <c r="H13" s="68" t="s">
        <v>36</v>
      </c>
      <c r="I13" s="71" t="s">
        <v>36</v>
      </c>
    </row>
    <row r="14" spans="2:9">
      <c r="B14" s="7" t="s">
        <v>12</v>
      </c>
      <c r="C14" s="68" t="s">
        <v>36</v>
      </c>
      <c r="D14" s="68" t="s">
        <v>36</v>
      </c>
      <c r="E14" s="68" t="s">
        <v>36</v>
      </c>
      <c r="F14" s="68" t="s">
        <v>36</v>
      </c>
      <c r="G14" s="68" t="s">
        <v>36</v>
      </c>
      <c r="H14" s="68" t="s">
        <v>36</v>
      </c>
      <c r="I14" s="71" t="s">
        <v>36</v>
      </c>
    </row>
    <row r="15" spans="2:9">
      <c r="B15" s="7" t="s">
        <v>13</v>
      </c>
      <c r="C15" s="68" t="s">
        <v>36</v>
      </c>
      <c r="D15" s="68" t="s">
        <v>36</v>
      </c>
      <c r="E15" s="68" t="s">
        <v>36</v>
      </c>
      <c r="F15" s="68" t="s">
        <v>36</v>
      </c>
      <c r="G15" s="68" t="s">
        <v>36</v>
      </c>
      <c r="H15" s="68" t="s">
        <v>36</v>
      </c>
      <c r="I15" s="71" t="s">
        <v>36</v>
      </c>
    </row>
    <row r="16" spans="2:9">
      <c r="B16" s="7" t="s">
        <v>14</v>
      </c>
      <c r="C16" s="68" t="s">
        <v>36</v>
      </c>
      <c r="D16" s="68" t="s">
        <v>36</v>
      </c>
      <c r="E16" s="68" t="s">
        <v>36</v>
      </c>
      <c r="F16" s="68" t="s">
        <v>36</v>
      </c>
      <c r="G16" s="68" t="s">
        <v>36</v>
      </c>
      <c r="H16" s="68" t="s">
        <v>36</v>
      </c>
      <c r="I16" s="71" t="s">
        <v>36</v>
      </c>
    </row>
    <row r="17" spans="2:9">
      <c r="B17" s="7" t="s">
        <v>15</v>
      </c>
      <c r="C17" s="68" t="s">
        <v>36</v>
      </c>
      <c r="D17" s="68" t="s">
        <v>36</v>
      </c>
      <c r="E17" s="68" t="s">
        <v>36</v>
      </c>
      <c r="F17" s="68" t="s">
        <v>36</v>
      </c>
      <c r="G17" s="68" t="s">
        <v>36</v>
      </c>
      <c r="H17" s="68" t="s">
        <v>36</v>
      </c>
      <c r="I17" s="71" t="s">
        <v>36</v>
      </c>
    </row>
    <row r="18" spans="2:9">
      <c r="B18" s="7" t="s">
        <v>16</v>
      </c>
      <c r="C18" s="68" t="s">
        <v>36</v>
      </c>
      <c r="D18" s="68" t="s">
        <v>36</v>
      </c>
      <c r="E18" s="68" t="s">
        <v>36</v>
      </c>
      <c r="F18" s="68" t="s">
        <v>36</v>
      </c>
      <c r="G18" s="68" t="s">
        <v>36</v>
      </c>
      <c r="H18" s="68" t="s">
        <v>36</v>
      </c>
      <c r="I18" s="71" t="s">
        <v>36</v>
      </c>
    </row>
    <row r="19" spans="2:9">
      <c r="B19" s="7" t="s">
        <v>17</v>
      </c>
      <c r="C19" s="68">
        <v>1</v>
      </c>
      <c r="D19" s="68">
        <v>4.5</v>
      </c>
      <c r="E19" s="68" t="s">
        <v>36</v>
      </c>
      <c r="F19" s="68">
        <v>5.5</v>
      </c>
      <c r="G19" s="68">
        <v>2.52</v>
      </c>
      <c r="H19" s="68">
        <v>0.56000000000000005</v>
      </c>
      <c r="I19" s="65">
        <v>20</v>
      </c>
    </row>
    <row r="20" spans="2:9">
      <c r="B20" s="7" t="s">
        <v>18</v>
      </c>
      <c r="C20" s="68" t="s">
        <v>36</v>
      </c>
      <c r="D20" s="68">
        <v>0.95</v>
      </c>
      <c r="E20" s="68" t="s">
        <v>36</v>
      </c>
      <c r="F20" s="68">
        <v>0.95</v>
      </c>
      <c r="G20" s="68">
        <v>0.51</v>
      </c>
      <c r="H20" s="64">
        <v>0.54</v>
      </c>
      <c r="I20" s="71">
        <v>3</v>
      </c>
    </row>
    <row r="21" spans="2:9">
      <c r="B21" s="7" t="s">
        <v>19</v>
      </c>
      <c r="C21" s="68" t="s">
        <v>36</v>
      </c>
      <c r="D21" s="68" t="s">
        <v>36</v>
      </c>
      <c r="E21" s="68" t="s">
        <v>36</v>
      </c>
      <c r="F21" s="68" t="s">
        <v>36</v>
      </c>
      <c r="G21" s="68" t="s">
        <v>36</v>
      </c>
      <c r="H21" s="68" t="s">
        <v>36</v>
      </c>
      <c r="I21" s="71" t="s">
        <v>36</v>
      </c>
    </row>
    <row r="22" spans="2:9">
      <c r="B22" s="7" t="s">
        <v>20</v>
      </c>
      <c r="C22" s="68" t="s">
        <v>36</v>
      </c>
      <c r="D22" s="68" t="s">
        <v>36</v>
      </c>
      <c r="E22" s="68" t="s">
        <v>36</v>
      </c>
      <c r="F22" s="68" t="s">
        <v>36</v>
      </c>
      <c r="G22" s="68" t="s">
        <v>36</v>
      </c>
      <c r="H22" s="68" t="s">
        <v>36</v>
      </c>
      <c r="I22" s="71" t="s">
        <v>36</v>
      </c>
    </row>
    <row r="23" spans="2:9">
      <c r="B23" s="7" t="s">
        <v>21</v>
      </c>
      <c r="C23" s="68" t="s">
        <v>36</v>
      </c>
      <c r="D23" s="68" t="s">
        <v>36</v>
      </c>
      <c r="E23" s="68" t="s">
        <v>36</v>
      </c>
      <c r="F23" s="68" t="s">
        <v>36</v>
      </c>
      <c r="G23" s="68" t="s">
        <v>36</v>
      </c>
      <c r="H23" s="68" t="s">
        <v>36</v>
      </c>
      <c r="I23" s="71" t="s">
        <v>36</v>
      </c>
    </row>
    <row r="24" spans="2:9">
      <c r="B24" s="7" t="s">
        <v>22</v>
      </c>
      <c r="C24" s="68" t="s">
        <v>36</v>
      </c>
      <c r="D24" s="68" t="s">
        <v>36</v>
      </c>
      <c r="E24" s="68" t="s">
        <v>36</v>
      </c>
      <c r="F24" s="68" t="s">
        <v>36</v>
      </c>
      <c r="G24" s="68" t="s">
        <v>36</v>
      </c>
      <c r="H24" s="68" t="s">
        <v>36</v>
      </c>
      <c r="I24" s="71" t="s">
        <v>36</v>
      </c>
    </row>
    <row r="25" spans="2:9">
      <c r="B25" s="8" t="s">
        <v>23</v>
      </c>
      <c r="C25" s="68" t="s">
        <v>36</v>
      </c>
      <c r="D25" s="68" t="s">
        <v>36</v>
      </c>
      <c r="E25" s="68" t="s">
        <v>36</v>
      </c>
      <c r="F25" s="68" t="s">
        <v>36</v>
      </c>
      <c r="G25" s="68" t="s">
        <v>36</v>
      </c>
      <c r="H25" s="68" t="s">
        <v>36</v>
      </c>
      <c r="I25" s="71" t="s">
        <v>36</v>
      </c>
    </row>
    <row r="26" spans="2:9">
      <c r="B26" s="7" t="s">
        <v>24</v>
      </c>
      <c r="C26" s="68" t="s">
        <v>36</v>
      </c>
      <c r="D26" s="68" t="s">
        <v>36</v>
      </c>
      <c r="E26" s="68" t="s">
        <v>36</v>
      </c>
      <c r="F26" s="68" t="s">
        <v>36</v>
      </c>
      <c r="G26" s="68" t="s">
        <v>36</v>
      </c>
      <c r="H26" s="68" t="s">
        <v>36</v>
      </c>
      <c r="I26" s="71" t="s">
        <v>36</v>
      </c>
    </row>
    <row r="27" spans="2:9">
      <c r="B27" s="7" t="s">
        <v>25</v>
      </c>
      <c r="C27" s="68" t="s">
        <v>36</v>
      </c>
      <c r="D27" s="68" t="s">
        <v>36</v>
      </c>
      <c r="E27" s="68" t="s">
        <v>36</v>
      </c>
      <c r="F27" s="68" t="s">
        <v>36</v>
      </c>
      <c r="G27" s="68" t="s">
        <v>36</v>
      </c>
      <c r="H27" s="68" t="s">
        <v>36</v>
      </c>
      <c r="I27" s="71" t="s">
        <v>36</v>
      </c>
    </row>
    <row r="28" spans="2:9">
      <c r="B28" s="7" t="s">
        <v>26</v>
      </c>
      <c r="C28" s="68" t="s">
        <v>36</v>
      </c>
      <c r="D28" s="68" t="s">
        <v>36</v>
      </c>
      <c r="E28" s="68" t="s">
        <v>36</v>
      </c>
      <c r="F28" s="68" t="s">
        <v>36</v>
      </c>
      <c r="G28" s="68" t="s">
        <v>36</v>
      </c>
      <c r="H28" s="68" t="s">
        <v>36</v>
      </c>
      <c r="I28" s="71" t="s">
        <v>36</v>
      </c>
    </row>
    <row r="29" spans="2:9">
      <c r="B29" s="7" t="s">
        <v>27</v>
      </c>
      <c r="C29" s="68" t="s">
        <v>36</v>
      </c>
      <c r="D29" s="68" t="s">
        <v>36</v>
      </c>
      <c r="E29" s="68" t="s">
        <v>36</v>
      </c>
      <c r="F29" s="68" t="s">
        <v>36</v>
      </c>
      <c r="G29" s="68" t="s">
        <v>36</v>
      </c>
      <c r="H29" s="68" t="s">
        <v>36</v>
      </c>
      <c r="I29" s="71" t="s">
        <v>36</v>
      </c>
    </row>
    <row r="30" spans="2:9">
      <c r="B30" s="7" t="s">
        <v>28</v>
      </c>
      <c r="C30" s="68">
        <v>1.99</v>
      </c>
      <c r="D30" s="68">
        <v>1.04</v>
      </c>
      <c r="E30" s="68" t="s">
        <v>36</v>
      </c>
      <c r="F30" s="68">
        <v>3.03</v>
      </c>
      <c r="G30" s="68">
        <v>0.69</v>
      </c>
      <c r="H30" s="68">
        <v>0.66</v>
      </c>
      <c r="I30" s="293">
        <v>15</v>
      </c>
    </row>
    <row r="31" spans="2:9">
      <c r="B31" s="7" t="s">
        <v>29</v>
      </c>
      <c r="C31" s="68" t="s">
        <v>36</v>
      </c>
      <c r="D31" s="68">
        <v>0.3</v>
      </c>
      <c r="E31" s="68" t="s">
        <v>36</v>
      </c>
      <c r="F31" s="68">
        <v>0.3</v>
      </c>
      <c r="G31" s="68">
        <v>0.68</v>
      </c>
      <c r="H31" s="262">
        <v>2.27</v>
      </c>
      <c r="I31" s="71">
        <v>1</v>
      </c>
    </row>
    <row r="32" spans="2:9">
      <c r="B32" s="7" t="s">
        <v>30</v>
      </c>
      <c r="C32" s="68">
        <v>116.75</v>
      </c>
      <c r="D32" s="68">
        <v>155.5</v>
      </c>
      <c r="E32" s="68" t="s">
        <v>36</v>
      </c>
      <c r="F32" s="68">
        <v>272.25</v>
      </c>
      <c r="G32" s="68">
        <v>76.92</v>
      </c>
      <c r="H32" s="262">
        <v>0.49</v>
      </c>
      <c r="I32" s="71">
        <v>611</v>
      </c>
    </row>
    <row r="33" spans="2:9">
      <c r="B33" s="7" t="s">
        <v>31</v>
      </c>
      <c r="C33" s="68" t="s">
        <v>36</v>
      </c>
      <c r="D33" s="68" t="s">
        <v>36</v>
      </c>
      <c r="E33" s="68" t="s">
        <v>36</v>
      </c>
      <c r="F33" s="68" t="s">
        <v>36</v>
      </c>
      <c r="G33" s="68" t="s">
        <v>36</v>
      </c>
      <c r="H33" s="68" t="s">
        <v>36</v>
      </c>
      <c r="I33" s="71" t="s">
        <v>36</v>
      </c>
    </row>
    <row r="34" spans="2:9">
      <c r="B34" s="7" t="s">
        <v>32</v>
      </c>
      <c r="C34" s="68" t="s">
        <v>36</v>
      </c>
      <c r="D34" s="68" t="s">
        <v>36</v>
      </c>
      <c r="E34" s="68" t="s">
        <v>36</v>
      </c>
      <c r="F34" s="68" t="s">
        <v>36</v>
      </c>
      <c r="G34" s="68" t="s">
        <v>36</v>
      </c>
      <c r="H34" s="68" t="s">
        <v>36</v>
      </c>
      <c r="I34" s="71" t="s">
        <v>36</v>
      </c>
    </row>
    <row r="35" spans="2:9" ht="15.75" thickBot="1">
      <c r="B35" s="9" t="s">
        <v>33</v>
      </c>
      <c r="C35" s="69" t="s">
        <v>36</v>
      </c>
      <c r="D35" s="69" t="s">
        <v>36</v>
      </c>
      <c r="E35" s="69" t="s">
        <v>36</v>
      </c>
      <c r="F35" s="69" t="s">
        <v>36</v>
      </c>
      <c r="G35" s="69" t="s">
        <v>36</v>
      </c>
      <c r="H35" s="69" t="s">
        <v>36</v>
      </c>
      <c r="I35" s="72" t="s">
        <v>36</v>
      </c>
    </row>
    <row r="36" spans="2:9">
      <c r="B36" s="53" t="s">
        <v>324</v>
      </c>
      <c r="C36" s="265">
        <v>119.74</v>
      </c>
      <c r="D36" s="265">
        <v>162.29</v>
      </c>
      <c r="E36" s="265" t="s">
        <v>36</v>
      </c>
      <c r="F36" s="265">
        <v>282.02999999999997</v>
      </c>
      <c r="G36" s="265">
        <v>81.319999999999993</v>
      </c>
      <c r="H36" s="244">
        <v>0.5</v>
      </c>
      <c r="I36" s="245">
        <v>650</v>
      </c>
    </row>
    <row r="37" spans="2:9">
      <c r="B37" s="51">
        <v>2016</v>
      </c>
      <c r="C37" s="114">
        <v>119.74</v>
      </c>
      <c r="D37" s="114">
        <v>162.29</v>
      </c>
      <c r="E37" s="114">
        <v>0</v>
      </c>
      <c r="F37" s="114">
        <v>282.02999999999997</v>
      </c>
      <c r="G37" s="114">
        <v>105.25</v>
      </c>
      <c r="H37" s="114">
        <v>0.65</v>
      </c>
      <c r="I37" s="115">
        <v>650</v>
      </c>
    </row>
    <row r="38" spans="2:9">
      <c r="B38" s="51">
        <v>2015</v>
      </c>
      <c r="C38" s="110">
        <v>121.78</v>
      </c>
      <c r="D38" s="110">
        <v>202.79</v>
      </c>
      <c r="E38" s="110">
        <v>9.36</v>
      </c>
      <c r="F38" s="110">
        <v>333.93</v>
      </c>
      <c r="G38" s="110">
        <v>107.94</v>
      </c>
      <c r="H38" s="110">
        <v>0.53200000000000003</v>
      </c>
      <c r="I38" s="111">
        <v>1001</v>
      </c>
    </row>
    <row r="39" spans="2:9">
      <c r="B39" s="51">
        <v>2014</v>
      </c>
      <c r="C39" s="110">
        <v>121.32</v>
      </c>
      <c r="D39" s="110">
        <v>203.24</v>
      </c>
      <c r="E39" s="110">
        <v>9.36</v>
      </c>
      <c r="F39" s="110">
        <v>333.92</v>
      </c>
      <c r="G39" s="110">
        <v>153.239</v>
      </c>
      <c r="H39" s="110">
        <v>0.54500000000000004</v>
      </c>
      <c r="I39" s="111">
        <v>1002</v>
      </c>
    </row>
    <row r="40" spans="2:9" ht="15.75" thickBot="1">
      <c r="B40" s="95">
        <v>2013</v>
      </c>
      <c r="C40" s="112">
        <v>117.39</v>
      </c>
      <c r="D40" s="112">
        <v>203.24</v>
      </c>
      <c r="E40" s="112">
        <v>9.36</v>
      </c>
      <c r="F40" s="112">
        <v>32.99</v>
      </c>
      <c r="G40" s="112">
        <v>101.56399999999999</v>
      </c>
      <c r="H40" s="112">
        <v>2.46</v>
      </c>
      <c r="I40" s="113">
        <v>990</v>
      </c>
    </row>
    <row r="41" spans="2:9" ht="15.75" thickTop="1">
      <c r="B41" s="523" t="s">
        <v>326</v>
      </c>
      <c r="C41" s="523"/>
      <c r="D41" s="523"/>
      <c r="E41" s="523"/>
      <c r="F41" s="523"/>
      <c r="G41" s="523"/>
      <c r="H41" s="523"/>
      <c r="I41" s="523"/>
    </row>
  </sheetData>
  <mergeCells count="10">
    <mergeCell ref="B41:I41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B1:I41"/>
  <sheetViews>
    <sheetView workbookViewId="0">
      <selection activeCell="K16" sqref="K16"/>
    </sheetView>
  </sheetViews>
  <sheetFormatPr defaultRowHeight="15"/>
  <cols>
    <col min="1" max="1" width="5.7109375" customWidth="1"/>
    <col min="2" max="2" width="19.5703125" customWidth="1"/>
    <col min="7" max="7" width="13.7109375" customWidth="1"/>
    <col min="8" max="8" width="16.140625" customWidth="1"/>
    <col min="9" max="9" width="12.5703125" customWidth="1"/>
  </cols>
  <sheetData>
    <row r="1" spans="2:9">
      <c r="B1" s="543" t="s">
        <v>279</v>
      </c>
      <c r="C1" s="543"/>
      <c r="D1" s="543"/>
      <c r="E1" s="543"/>
      <c r="F1" s="543"/>
      <c r="G1" s="543"/>
      <c r="H1" s="543"/>
      <c r="I1" s="543"/>
    </row>
    <row r="2" spans="2:9">
      <c r="B2" s="544" t="s">
        <v>198</v>
      </c>
      <c r="C2" s="544"/>
      <c r="D2" s="544"/>
      <c r="E2" s="544"/>
      <c r="F2" s="544"/>
      <c r="G2" s="544"/>
      <c r="H2" s="544"/>
      <c r="I2" s="544"/>
    </row>
    <row r="3" spans="2:9">
      <c r="B3" s="544" t="s">
        <v>212</v>
      </c>
      <c r="C3" s="544"/>
      <c r="D3" s="544"/>
      <c r="E3" s="544"/>
      <c r="F3" s="544"/>
      <c r="G3" s="544"/>
      <c r="H3" s="544"/>
      <c r="I3" s="544"/>
    </row>
    <row r="4" spans="2:9">
      <c r="B4" s="544" t="s">
        <v>327</v>
      </c>
      <c r="C4" s="544"/>
      <c r="D4" s="544"/>
      <c r="E4" s="544"/>
      <c r="F4" s="544"/>
      <c r="G4" s="544"/>
      <c r="H4" s="544"/>
      <c r="I4" s="544"/>
    </row>
    <row r="5" spans="2:9" ht="15.75" thickBot="1">
      <c r="B5" s="50"/>
      <c r="C5" s="10"/>
      <c r="D5" s="10"/>
      <c r="E5" s="10"/>
      <c r="F5" s="10"/>
      <c r="G5" s="10"/>
      <c r="H5" s="10"/>
      <c r="I5" s="10"/>
    </row>
    <row r="6" spans="2:9" ht="16.5" thickTop="1" thickBot="1">
      <c r="B6" s="564" t="s">
        <v>43</v>
      </c>
      <c r="C6" s="566" t="s">
        <v>200</v>
      </c>
      <c r="D6" s="566"/>
      <c r="E6" s="566"/>
      <c r="F6" s="566"/>
      <c r="G6" s="566" t="s">
        <v>201</v>
      </c>
      <c r="H6" s="566" t="s">
        <v>202</v>
      </c>
      <c r="I6" s="571" t="s">
        <v>196</v>
      </c>
    </row>
    <row r="7" spans="2:9" ht="15.75" thickBot="1">
      <c r="B7" s="565"/>
      <c r="C7" s="567"/>
      <c r="D7" s="567"/>
      <c r="E7" s="567"/>
      <c r="F7" s="567"/>
      <c r="G7" s="567"/>
      <c r="H7" s="567"/>
      <c r="I7" s="572"/>
    </row>
    <row r="8" spans="2:9" ht="15.75" thickBot="1">
      <c r="B8" s="565"/>
      <c r="C8" s="242" t="s">
        <v>203</v>
      </c>
      <c r="D8" s="242" t="s">
        <v>204</v>
      </c>
      <c r="E8" s="242" t="s">
        <v>205</v>
      </c>
      <c r="F8" s="242" t="s">
        <v>99</v>
      </c>
      <c r="G8" s="567"/>
      <c r="H8" s="567"/>
      <c r="I8" s="572"/>
    </row>
    <row r="9" spans="2:9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52" t="s">
        <v>248</v>
      </c>
      <c r="H9" s="252" t="s">
        <v>252</v>
      </c>
      <c r="I9" s="253" t="s">
        <v>253</v>
      </c>
    </row>
    <row r="10" spans="2:9">
      <c r="B10" s="6" t="s">
        <v>8</v>
      </c>
      <c r="C10" s="67" t="s">
        <v>36</v>
      </c>
      <c r="D10" s="67" t="s">
        <v>36</v>
      </c>
      <c r="E10" s="67" t="s">
        <v>36</v>
      </c>
      <c r="F10" s="67" t="s">
        <v>36</v>
      </c>
      <c r="G10" s="67" t="s">
        <v>36</v>
      </c>
      <c r="H10" s="67" t="s">
        <v>36</v>
      </c>
      <c r="I10" s="70" t="s">
        <v>36</v>
      </c>
    </row>
    <row r="11" spans="2:9">
      <c r="B11" s="7" t="s">
        <v>9</v>
      </c>
      <c r="C11" s="68" t="s">
        <v>36</v>
      </c>
      <c r="D11" s="68" t="s">
        <v>36</v>
      </c>
      <c r="E11" s="68" t="s">
        <v>36</v>
      </c>
      <c r="F11" s="68" t="s">
        <v>36</v>
      </c>
      <c r="G11" s="68" t="s">
        <v>36</v>
      </c>
      <c r="H11" s="68" t="s">
        <v>36</v>
      </c>
      <c r="I11" s="71" t="s">
        <v>36</v>
      </c>
    </row>
    <row r="12" spans="2:9">
      <c r="B12" s="7" t="s">
        <v>10</v>
      </c>
      <c r="C12" s="68" t="s">
        <v>36</v>
      </c>
      <c r="D12" s="68" t="s">
        <v>36</v>
      </c>
      <c r="E12" s="68" t="s">
        <v>36</v>
      </c>
      <c r="F12" s="68" t="s">
        <v>36</v>
      </c>
      <c r="G12" s="68" t="s">
        <v>36</v>
      </c>
      <c r="H12" s="68" t="s">
        <v>36</v>
      </c>
      <c r="I12" s="71" t="s">
        <v>36</v>
      </c>
    </row>
    <row r="13" spans="2:9">
      <c r="B13" s="7" t="s">
        <v>11</v>
      </c>
      <c r="C13" s="68" t="s">
        <v>36</v>
      </c>
      <c r="D13" s="68" t="s">
        <v>36</v>
      </c>
      <c r="E13" s="68" t="s">
        <v>36</v>
      </c>
      <c r="F13" s="68" t="s">
        <v>36</v>
      </c>
      <c r="G13" s="68" t="s">
        <v>36</v>
      </c>
      <c r="H13" s="68" t="s">
        <v>36</v>
      </c>
      <c r="I13" s="71" t="s">
        <v>36</v>
      </c>
    </row>
    <row r="14" spans="2:9">
      <c r="B14" s="7" t="s">
        <v>12</v>
      </c>
      <c r="C14" s="68" t="s">
        <v>36</v>
      </c>
      <c r="D14" s="68" t="s">
        <v>36</v>
      </c>
      <c r="E14" s="68" t="s">
        <v>36</v>
      </c>
      <c r="F14" s="68" t="s">
        <v>36</v>
      </c>
      <c r="G14" s="68" t="s">
        <v>36</v>
      </c>
      <c r="H14" s="68" t="s">
        <v>36</v>
      </c>
      <c r="I14" s="71" t="s">
        <v>36</v>
      </c>
    </row>
    <row r="15" spans="2:9">
      <c r="B15" s="7" t="s">
        <v>13</v>
      </c>
      <c r="C15" s="68" t="s">
        <v>36</v>
      </c>
      <c r="D15" s="68" t="s">
        <v>36</v>
      </c>
      <c r="E15" s="68" t="s">
        <v>36</v>
      </c>
      <c r="F15" s="68" t="s">
        <v>36</v>
      </c>
      <c r="G15" s="68" t="s">
        <v>36</v>
      </c>
      <c r="H15" s="68" t="s">
        <v>36</v>
      </c>
      <c r="I15" s="71" t="s">
        <v>36</v>
      </c>
    </row>
    <row r="16" spans="2:9">
      <c r="B16" s="7" t="s">
        <v>14</v>
      </c>
      <c r="C16" s="68" t="s">
        <v>36</v>
      </c>
      <c r="D16" s="68" t="s">
        <v>36</v>
      </c>
      <c r="E16" s="68" t="s">
        <v>36</v>
      </c>
      <c r="F16" s="68" t="s">
        <v>36</v>
      </c>
      <c r="G16" s="68" t="s">
        <v>36</v>
      </c>
      <c r="H16" s="68" t="s">
        <v>36</v>
      </c>
      <c r="I16" s="71" t="s">
        <v>36</v>
      </c>
    </row>
    <row r="17" spans="2:9">
      <c r="B17" s="7" t="s">
        <v>15</v>
      </c>
      <c r="C17" s="68" t="s">
        <v>36</v>
      </c>
      <c r="D17" s="68" t="s">
        <v>36</v>
      </c>
      <c r="E17" s="68" t="s">
        <v>36</v>
      </c>
      <c r="F17" s="68" t="s">
        <v>36</v>
      </c>
      <c r="G17" s="68" t="s">
        <v>36</v>
      </c>
      <c r="H17" s="68" t="s">
        <v>36</v>
      </c>
      <c r="I17" s="71" t="s">
        <v>36</v>
      </c>
    </row>
    <row r="18" spans="2:9">
      <c r="B18" s="7" t="s">
        <v>16</v>
      </c>
      <c r="C18" s="68" t="s">
        <v>36</v>
      </c>
      <c r="D18" s="68" t="s">
        <v>36</v>
      </c>
      <c r="E18" s="68" t="s">
        <v>36</v>
      </c>
      <c r="F18" s="68" t="s">
        <v>36</v>
      </c>
      <c r="G18" s="68" t="s">
        <v>36</v>
      </c>
      <c r="H18" s="68" t="s">
        <v>36</v>
      </c>
      <c r="I18" s="71" t="s">
        <v>36</v>
      </c>
    </row>
    <row r="19" spans="2:9">
      <c r="B19" s="7" t="s">
        <v>17</v>
      </c>
      <c r="C19" s="68">
        <v>3.62</v>
      </c>
      <c r="D19" s="68">
        <v>1.62</v>
      </c>
      <c r="E19" s="68" t="s">
        <v>36</v>
      </c>
      <c r="F19" s="68">
        <v>5.24</v>
      </c>
      <c r="G19" s="68">
        <v>3.02</v>
      </c>
      <c r="H19" s="64">
        <v>1.86</v>
      </c>
      <c r="I19" s="71">
        <v>80</v>
      </c>
    </row>
    <row r="20" spans="2:9">
      <c r="B20" s="7" t="s">
        <v>18</v>
      </c>
      <c r="C20" s="68">
        <v>72.25</v>
      </c>
      <c r="D20" s="68">
        <v>0.85</v>
      </c>
      <c r="E20" s="68">
        <v>0.75</v>
      </c>
      <c r="F20" s="68">
        <v>73.849999999999994</v>
      </c>
      <c r="G20" s="68">
        <v>0.82</v>
      </c>
      <c r="H20" s="64">
        <v>0.96</v>
      </c>
      <c r="I20" s="71">
        <v>379</v>
      </c>
    </row>
    <row r="21" spans="2:9">
      <c r="B21" s="7" t="s">
        <v>19</v>
      </c>
      <c r="C21" s="68" t="s">
        <v>36</v>
      </c>
      <c r="D21" s="68" t="s">
        <v>36</v>
      </c>
      <c r="E21" s="68" t="s">
        <v>36</v>
      </c>
      <c r="F21" s="68" t="s">
        <v>36</v>
      </c>
      <c r="G21" s="68" t="s">
        <v>36</v>
      </c>
      <c r="H21" s="68" t="s">
        <v>36</v>
      </c>
      <c r="I21" s="71" t="s">
        <v>36</v>
      </c>
    </row>
    <row r="22" spans="2:9">
      <c r="B22" s="7" t="s">
        <v>20</v>
      </c>
      <c r="C22" s="68" t="s">
        <v>36</v>
      </c>
      <c r="D22" s="68" t="s">
        <v>36</v>
      </c>
      <c r="E22" s="68" t="s">
        <v>36</v>
      </c>
      <c r="F22" s="68" t="s">
        <v>36</v>
      </c>
      <c r="G22" s="68" t="s">
        <v>36</v>
      </c>
      <c r="H22" s="68" t="s">
        <v>36</v>
      </c>
      <c r="I22" s="71" t="s">
        <v>36</v>
      </c>
    </row>
    <row r="23" spans="2:9">
      <c r="B23" s="7" t="s">
        <v>21</v>
      </c>
      <c r="C23" s="68" t="s">
        <v>36</v>
      </c>
      <c r="D23" s="68" t="s">
        <v>36</v>
      </c>
      <c r="E23" s="68" t="s">
        <v>36</v>
      </c>
      <c r="F23" s="68" t="s">
        <v>36</v>
      </c>
      <c r="G23" s="68" t="s">
        <v>36</v>
      </c>
      <c r="H23" s="68" t="s">
        <v>36</v>
      </c>
      <c r="I23" s="71" t="s">
        <v>36</v>
      </c>
    </row>
    <row r="24" spans="2:9">
      <c r="B24" s="7" t="s">
        <v>22</v>
      </c>
      <c r="C24" s="68" t="s">
        <v>36</v>
      </c>
      <c r="D24" s="68" t="s">
        <v>36</v>
      </c>
      <c r="E24" s="68" t="s">
        <v>36</v>
      </c>
      <c r="F24" s="68" t="s">
        <v>36</v>
      </c>
      <c r="G24" s="68" t="s">
        <v>36</v>
      </c>
      <c r="H24" s="68" t="s">
        <v>36</v>
      </c>
      <c r="I24" s="71" t="s">
        <v>36</v>
      </c>
    </row>
    <row r="25" spans="2:9">
      <c r="B25" s="8" t="s">
        <v>23</v>
      </c>
      <c r="C25" s="68" t="s">
        <v>36</v>
      </c>
      <c r="D25" s="68" t="s">
        <v>36</v>
      </c>
      <c r="E25" s="68" t="s">
        <v>36</v>
      </c>
      <c r="F25" s="68" t="s">
        <v>36</v>
      </c>
      <c r="G25" s="68" t="s">
        <v>36</v>
      </c>
      <c r="H25" s="68" t="s">
        <v>36</v>
      </c>
      <c r="I25" s="71" t="s">
        <v>36</v>
      </c>
    </row>
    <row r="26" spans="2:9">
      <c r="B26" s="7" t="s">
        <v>24</v>
      </c>
      <c r="C26" s="68" t="s">
        <v>36</v>
      </c>
      <c r="D26" s="68" t="s">
        <v>36</v>
      </c>
      <c r="E26" s="68" t="s">
        <v>36</v>
      </c>
      <c r="F26" s="68" t="s">
        <v>36</v>
      </c>
      <c r="G26" s="68" t="s">
        <v>36</v>
      </c>
      <c r="H26" s="68" t="s">
        <v>36</v>
      </c>
      <c r="I26" s="71" t="s">
        <v>36</v>
      </c>
    </row>
    <row r="27" spans="2:9">
      <c r="B27" s="7" t="s">
        <v>25</v>
      </c>
      <c r="C27" s="68" t="s">
        <v>36</v>
      </c>
      <c r="D27" s="68" t="s">
        <v>36</v>
      </c>
      <c r="E27" s="68" t="s">
        <v>36</v>
      </c>
      <c r="F27" s="68" t="s">
        <v>36</v>
      </c>
      <c r="G27" s="68" t="s">
        <v>36</v>
      </c>
      <c r="H27" s="68" t="s">
        <v>36</v>
      </c>
      <c r="I27" s="71" t="s">
        <v>36</v>
      </c>
    </row>
    <row r="28" spans="2:9">
      <c r="B28" s="7" t="s">
        <v>26</v>
      </c>
      <c r="C28" s="68" t="s">
        <v>36</v>
      </c>
      <c r="D28" s="68" t="s">
        <v>36</v>
      </c>
      <c r="E28" s="68" t="s">
        <v>36</v>
      </c>
      <c r="F28" s="68" t="s">
        <v>36</v>
      </c>
      <c r="G28" s="68" t="s">
        <v>36</v>
      </c>
      <c r="H28" s="68" t="s">
        <v>36</v>
      </c>
      <c r="I28" s="71" t="s">
        <v>36</v>
      </c>
    </row>
    <row r="29" spans="2:9">
      <c r="B29" s="7" t="s">
        <v>27</v>
      </c>
      <c r="C29" s="68" t="s">
        <v>36</v>
      </c>
      <c r="D29" s="68" t="s">
        <v>36</v>
      </c>
      <c r="E29" s="68" t="s">
        <v>36</v>
      </c>
      <c r="F29" s="68" t="s">
        <v>36</v>
      </c>
      <c r="G29" s="68" t="s">
        <v>36</v>
      </c>
      <c r="H29" s="68" t="s">
        <v>36</v>
      </c>
      <c r="I29" s="71" t="s">
        <v>36</v>
      </c>
    </row>
    <row r="30" spans="2:9">
      <c r="B30" s="7" t="s">
        <v>28</v>
      </c>
      <c r="C30" s="68">
        <v>6.5</v>
      </c>
      <c r="D30" s="68">
        <v>1.73</v>
      </c>
      <c r="E30" s="68" t="s">
        <v>36</v>
      </c>
      <c r="F30" s="68">
        <v>8.23</v>
      </c>
      <c r="G30" s="68">
        <v>0.95</v>
      </c>
      <c r="H30" s="262">
        <v>0.55000000000000004</v>
      </c>
      <c r="I30" s="71">
        <v>129</v>
      </c>
    </row>
    <row r="31" spans="2:9">
      <c r="B31" s="7" t="s">
        <v>29</v>
      </c>
      <c r="C31" s="68">
        <v>1.75</v>
      </c>
      <c r="D31" s="68">
        <v>1.97</v>
      </c>
      <c r="E31" s="68" t="s">
        <v>36</v>
      </c>
      <c r="F31" s="68">
        <v>3.72</v>
      </c>
      <c r="G31" s="68">
        <v>1.22</v>
      </c>
      <c r="H31" s="262">
        <v>0.62</v>
      </c>
      <c r="I31" s="71">
        <v>66</v>
      </c>
    </row>
    <row r="32" spans="2:9">
      <c r="B32" s="7" t="s">
        <v>30</v>
      </c>
      <c r="C32" s="68">
        <v>8</v>
      </c>
      <c r="D32" s="68">
        <v>3.08</v>
      </c>
      <c r="E32" s="68" t="s">
        <v>36</v>
      </c>
      <c r="F32" s="68">
        <v>11.08</v>
      </c>
      <c r="G32" s="68">
        <v>3.98</v>
      </c>
      <c r="H32" s="262">
        <v>1.29</v>
      </c>
      <c r="I32" s="71">
        <v>48</v>
      </c>
    </row>
    <row r="33" spans="2:9">
      <c r="B33" s="7" t="s">
        <v>31</v>
      </c>
      <c r="C33" s="68" t="s">
        <v>36</v>
      </c>
      <c r="D33" s="68" t="s">
        <v>36</v>
      </c>
      <c r="E33" s="68" t="s">
        <v>36</v>
      </c>
      <c r="F33" s="68" t="s">
        <v>36</v>
      </c>
      <c r="G33" s="68" t="s">
        <v>36</v>
      </c>
      <c r="H33" s="68" t="s">
        <v>36</v>
      </c>
      <c r="I33" s="71" t="s">
        <v>36</v>
      </c>
    </row>
    <row r="34" spans="2:9">
      <c r="B34" s="7" t="s">
        <v>32</v>
      </c>
      <c r="C34" s="68" t="s">
        <v>36</v>
      </c>
      <c r="D34" s="68" t="s">
        <v>36</v>
      </c>
      <c r="E34" s="68" t="s">
        <v>36</v>
      </c>
      <c r="F34" s="68" t="s">
        <v>36</v>
      </c>
      <c r="G34" s="68" t="s">
        <v>36</v>
      </c>
      <c r="H34" s="68" t="s">
        <v>36</v>
      </c>
      <c r="I34" s="71" t="s">
        <v>36</v>
      </c>
    </row>
    <row r="35" spans="2:9" ht="15.75" thickBot="1">
      <c r="B35" s="9" t="s">
        <v>33</v>
      </c>
      <c r="C35" s="69" t="s">
        <v>36</v>
      </c>
      <c r="D35" s="69" t="s">
        <v>36</v>
      </c>
      <c r="E35" s="69" t="s">
        <v>36</v>
      </c>
      <c r="F35" s="69" t="s">
        <v>36</v>
      </c>
      <c r="G35" s="69" t="s">
        <v>36</v>
      </c>
      <c r="H35" s="69" t="s">
        <v>36</v>
      </c>
      <c r="I35" s="72" t="s">
        <v>36</v>
      </c>
    </row>
    <row r="36" spans="2:9">
      <c r="B36" s="261" t="s">
        <v>324</v>
      </c>
      <c r="C36" s="265">
        <v>92.12</v>
      </c>
      <c r="D36" s="265">
        <v>9.25</v>
      </c>
      <c r="E36" s="265">
        <v>0.75</v>
      </c>
      <c r="F36" s="265">
        <v>102.12</v>
      </c>
      <c r="G36" s="265">
        <v>9.99</v>
      </c>
      <c r="H36" s="244">
        <v>1.08</v>
      </c>
      <c r="I36" s="245">
        <v>702</v>
      </c>
    </row>
    <row r="37" spans="2:9">
      <c r="B37" s="51">
        <v>2016</v>
      </c>
      <c r="C37" s="110">
        <v>92.12</v>
      </c>
      <c r="D37" s="110">
        <v>9.25</v>
      </c>
      <c r="E37" s="110">
        <v>0.75</v>
      </c>
      <c r="F37" s="110">
        <v>102.11999999999999</v>
      </c>
      <c r="G37" s="110">
        <v>9.83</v>
      </c>
      <c r="H37" s="110">
        <v>1.06</v>
      </c>
      <c r="I37" s="111">
        <v>702</v>
      </c>
    </row>
    <row r="38" spans="2:9">
      <c r="B38" s="51">
        <v>2015</v>
      </c>
      <c r="C38" s="110">
        <v>95.87</v>
      </c>
      <c r="D38" s="110">
        <v>9.25</v>
      </c>
      <c r="E38" s="110">
        <v>0.75</v>
      </c>
      <c r="F38" s="110">
        <v>105.87</v>
      </c>
      <c r="G38" s="110">
        <v>4.4859999999999998</v>
      </c>
      <c r="H38" s="110">
        <v>0.48499999999999999</v>
      </c>
      <c r="I38" s="111">
        <v>704</v>
      </c>
    </row>
    <row r="39" spans="2:9">
      <c r="B39" s="51">
        <v>2014</v>
      </c>
      <c r="C39" s="110">
        <v>97.42</v>
      </c>
      <c r="D39" s="110">
        <v>10.81</v>
      </c>
      <c r="E39" s="110">
        <v>0.64</v>
      </c>
      <c r="F39" s="110">
        <v>105.87</v>
      </c>
      <c r="G39" s="110">
        <v>4.524</v>
      </c>
      <c r="H39" s="110">
        <v>0.39100000000000001</v>
      </c>
      <c r="I39" s="111">
        <v>626</v>
      </c>
    </row>
    <row r="40" spans="2:9" ht="15.75" thickBot="1">
      <c r="B40" s="95">
        <v>2013</v>
      </c>
      <c r="C40" s="112">
        <v>99.67</v>
      </c>
      <c r="D40" s="112">
        <v>8.56</v>
      </c>
      <c r="E40" s="112">
        <v>0.64</v>
      </c>
      <c r="F40" s="112">
        <v>105.87</v>
      </c>
      <c r="G40" s="112">
        <v>1.8280000000000001</v>
      </c>
      <c r="H40" s="112">
        <v>0.214</v>
      </c>
      <c r="I40" s="113">
        <v>626</v>
      </c>
    </row>
    <row r="41" spans="2:9" ht="15.75" thickTop="1">
      <c r="B41" s="610" t="s">
        <v>326</v>
      </c>
      <c r="C41" s="610"/>
      <c r="D41" s="610"/>
      <c r="E41" s="610"/>
      <c r="F41" s="610"/>
      <c r="G41" s="610"/>
      <c r="H41" s="610"/>
      <c r="I41" s="610"/>
    </row>
  </sheetData>
  <mergeCells count="10">
    <mergeCell ref="B1:I1"/>
    <mergeCell ref="B41:I4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B1:I41"/>
  <sheetViews>
    <sheetView workbookViewId="0">
      <selection activeCell="M18" sqref="M18"/>
    </sheetView>
  </sheetViews>
  <sheetFormatPr defaultRowHeight="15"/>
  <cols>
    <col min="1" max="1" width="5.140625" customWidth="1"/>
    <col min="2" max="2" width="18.42578125" customWidth="1"/>
    <col min="7" max="7" width="13" customWidth="1"/>
    <col min="8" max="8" width="16.28515625" customWidth="1"/>
    <col min="9" max="9" width="12.85546875" customWidth="1"/>
  </cols>
  <sheetData>
    <row r="1" spans="2:9">
      <c r="B1" s="543" t="s">
        <v>278</v>
      </c>
      <c r="C1" s="543"/>
      <c r="D1" s="543"/>
      <c r="E1" s="543"/>
      <c r="F1" s="543"/>
      <c r="G1" s="543"/>
      <c r="H1" s="543"/>
      <c r="I1" s="543"/>
    </row>
    <row r="2" spans="2:9">
      <c r="B2" s="544" t="s">
        <v>198</v>
      </c>
      <c r="C2" s="544"/>
      <c r="D2" s="544"/>
      <c r="E2" s="544"/>
      <c r="F2" s="544"/>
      <c r="G2" s="544"/>
      <c r="H2" s="544"/>
      <c r="I2" s="544"/>
    </row>
    <row r="3" spans="2:9">
      <c r="B3" s="544" t="s">
        <v>213</v>
      </c>
      <c r="C3" s="544"/>
      <c r="D3" s="544"/>
      <c r="E3" s="544"/>
      <c r="F3" s="544"/>
      <c r="G3" s="544"/>
      <c r="H3" s="544"/>
      <c r="I3" s="544"/>
    </row>
    <row r="4" spans="2:9">
      <c r="B4" s="544" t="s">
        <v>327</v>
      </c>
      <c r="C4" s="544"/>
      <c r="D4" s="544"/>
      <c r="E4" s="544"/>
      <c r="F4" s="544"/>
      <c r="G4" s="544"/>
      <c r="H4" s="544"/>
      <c r="I4" s="544"/>
    </row>
    <row r="5" spans="2:9" ht="15.75" thickBot="1">
      <c r="B5" s="50"/>
      <c r="C5" s="10"/>
      <c r="D5" s="10"/>
      <c r="E5" s="10"/>
      <c r="F5" s="10"/>
      <c r="G5" s="10"/>
      <c r="H5" s="10"/>
      <c r="I5" s="10"/>
    </row>
    <row r="6" spans="2:9" ht="16.5" thickTop="1" thickBot="1">
      <c r="B6" s="564" t="s">
        <v>43</v>
      </c>
      <c r="C6" s="566" t="s">
        <v>200</v>
      </c>
      <c r="D6" s="566"/>
      <c r="E6" s="566"/>
      <c r="F6" s="566"/>
      <c r="G6" s="566" t="s">
        <v>201</v>
      </c>
      <c r="H6" s="566" t="s">
        <v>202</v>
      </c>
      <c r="I6" s="571" t="s">
        <v>196</v>
      </c>
    </row>
    <row r="7" spans="2:9" ht="15.75" thickBot="1">
      <c r="B7" s="565"/>
      <c r="C7" s="567"/>
      <c r="D7" s="567"/>
      <c r="E7" s="567"/>
      <c r="F7" s="567"/>
      <c r="G7" s="567"/>
      <c r="H7" s="567"/>
      <c r="I7" s="572"/>
    </row>
    <row r="8" spans="2:9" ht="15.75" thickBot="1">
      <c r="B8" s="565"/>
      <c r="C8" s="242" t="s">
        <v>203</v>
      </c>
      <c r="D8" s="242" t="s">
        <v>204</v>
      </c>
      <c r="E8" s="242" t="s">
        <v>205</v>
      </c>
      <c r="F8" s="242" t="s">
        <v>99</v>
      </c>
      <c r="G8" s="567"/>
      <c r="H8" s="567"/>
      <c r="I8" s="572"/>
    </row>
    <row r="9" spans="2:9" ht="15.75" thickBot="1">
      <c r="B9" s="235" t="s">
        <v>243</v>
      </c>
      <c r="C9" s="236" t="s">
        <v>244</v>
      </c>
      <c r="D9" s="236" t="s">
        <v>245</v>
      </c>
      <c r="E9" s="236" t="s">
        <v>246</v>
      </c>
      <c r="F9" s="236" t="s">
        <v>247</v>
      </c>
      <c r="G9" s="278" t="s">
        <v>248</v>
      </c>
      <c r="H9" s="278" t="s">
        <v>252</v>
      </c>
      <c r="I9" s="237" t="s">
        <v>253</v>
      </c>
    </row>
    <row r="10" spans="2:9">
      <c r="B10" s="6" t="s">
        <v>8</v>
      </c>
      <c r="C10" s="67" t="s">
        <v>36</v>
      </c>
      <c r="D10" s="67" t="s">
        <v>36</v>
      </c>
      <c r="E10" s="67" t="s">
        <v>36</v>
      </c>
      <c r="F10" s="67" t="s">
        <v>36</v>
      </c>
      <c r="G10" s="67" t="s">
        <v>36</v>
      </c>
      <c r="H10" s="67" t="s">
        <v>36</v>
      </c>
      <c r="I10" s="70" t="s">
        <v>36</v>
      </c>
    </row>
    <row r="11" spans="2:9">
      <c r="B11" s="7" t="s">
        <v>9</v>
      </c>
      <c r="C11" s="68" t="s">
        <v>36</v>
      </c>
      <c r="D11" s="68" t="s">
        <v>36</v>
      </c>
      <c r="E11" s="68" t="s">
        <v>36</v>
      </c>
      <c r="F11" s="68" t="s">
        <v>36</v>
      </c>
      <c r="G11" s="68" t="s">
        <v>36</v>
      </c>
      <c r="H11" s="68" t="s">
        <v>36</v>
      </c>
      <c r="I11" s="71" t="s">
        <v>36</v>
      </c>
    </row>
    <row r="12" spans="2:9">
      <c r="B12" s="7" t="s">
        <v>10</v>
      </c>
      <c r="C12" s="68" t="s">
        <v>36</v>
      </c>
      <c r="D12" s="68" t="s">
        <v>36</v>
      </c>
      <c r="E12" s="68" t="s">
        <v>36</v>
      </c>
      <c r="F12" s="68" t="s">
        <v>36</v>
      </c>
      <c r="G12" s="68" t="s">
        <v>36</v>
      </c>
      <c r="H12" s="68" t="s">
        <v>36</v>
      </c>
      <c r="I12" s="71" t="s">
        <v>36</v>
      </c>
    </row>
    <row r="13" spans="2:9">
      <c r="B13" s="7" t="s">
        <v>11</v>
      </c>
      <c r="C13" s="68" t="s">
        <v>36</v>
      </c>
      <c r="D13" s="68" t="s">
        <v>36</v>
      </c>
      <c r="E13" s="68" t="s">
        <v>36</v>
      </c>
      <c r="F13" s="68" t="s">
        <v>36</v>
      </c>
      <c r="G13" s="68" t="s">
        <v>36</v>
      </c>
      <c r="H13" s="68" t="s">
        <v>36</v>
      </c>
      <c r="I13" s="71" t="s">
        <v>36</v>
      </c>
    </row>
    <row r="14" spans="2:9">
      <c r="B14" s="7" t="s">
        <v>12</v>
      </c>
      <c r="C14" s="68" t="s">
        <v>36</v>
      </c>
      <c r="D14" s="68" t="s">
        <v>36</v>
      </c>
      <c r="E14" s="68" t="s">
        <v>36</v>
      </c>
      <c r="F14" s="68" t="s">
        <v>36</v>
      </c>
      <c r="G14" s="68" t="s">
        <v>36</v>
      </c>
      <c r="H14" s="68" t="s">
        <v>36</v>
      </c>
      <c r="I14" s="71" t="s">
        <v>36</v>
      </c>
    </row>
    <row r="15" spans="2:9">
      <c r="B15" s="7" t="s">
        <v>13</v>
      </c>
      <c r="C15" s="68" t="s">
        <v>36</v>
      </c>
      <c r="D15" s="68" t="s">
        <v>36</v>
      </c>
      <c r="E15" s="68" t="s">
        <v>36</v>
      </c>
      <c r="F15" s="68" t="s">
        <v>36</v>
      </c>
      <c r="G15" s="68" t="s">
        <v>36</v>
      </c>
      <c r="H15" s="68" t="s">
        <v>36</v>
      </c>
      <c r="I15" s="71" t="s">
        <v>36</v>
      </c>
    </row>
    <row r="16" spans="2:9">
      <c r="B16" s="7" t="s">
        <v>14</v>
      </c>
      <c r="C16" s="68" t="s">
        <v>36</v>
      </c>
      <c r="D16" s="68" t="s">
        <v>36</v>
      </c>
      <c r="E16" s="68" t="s">
        <v>36</v>
      </c>
      <c r="F16" s="68" t="s">
        <v>36</v>
      </c>
      <c r="G16" s="68" t="s">
        <v>36</v>
      </c>
      <c r="H16" s="68" t="s">
        <v>36</v>
      </c>
      <c r="I16" s="71" t="s">
        <v>36</v>
      </c>
    </row>
    <row r="17" spans="2:9">
      <c r="B17" s="7" t="s">
        <v>15</v>
      </c>
      <c r="C17" s="68" t="s">
        <v>36</v>
      </c>
      <c r="D17" s="68" t="s">
        <v>36</v>
      </c>
      <c r="E17" s="68" t="s">
        <v>36</v>
      </c>
      <c r="F17" s="68" t="s">
        <v>36</v>
      </c>
      <c r="G17" s="68" t="s">
        <v>36</v>
      </c>
      <c r="H17" s="68" t="s">
        <v>36</v>
      </c>
      <c r="I17" s="71" t="s">
        <v>36</v>
      </c>
    </row>
    <row r="18" spans="2:9">
      <c r="B18" s="7" t="s">
        <v>16</v>
      </c>
      <c r="C18" s="68" t="s">
        <v>36</v>
      </c>
      <c r="D18" s="68" t="s">
        <v>36</v>
      </c>
      <c r="E18" s="68" t="s">
        <v>36</v>
      </c>
      <c r="F18" s="68" t="s">
        <v>36</v>
      </c>
      <c r="G18" s="68" t="s">
        <v>36</v>
      </c>
      <c r="H18" s="68" t="s">
        <v>36</v>
      </c>
      <c r="I18" s="71" t="s">
        <v>36</v>
      </c>
    </row>
    <row r="19" spans="2:9">
      <c r="B19" s="7" t="s">
        <v>17</v>
      </c>
      <c r="C19" s="68">
        <v>9.6999999999999993</v>
      </c>
      <c r="D19" s="68">
        <v>6</v>
      </c>
      <c r="E19" s="68" t="s">
        <v>36</v>
      </c>
      <c r="F19" s="68">
        <v>15.7</v>
      </c>
      <c r="G19" s="68">
        <v>2.4500000000000002</v>
      </c>
      <c r="H19" s="271">
        <v>0.41</v>
      </c>
      <c r="I19" s="71">
        <v>116</v>
      </c>
    </row>
    <row r="20" spans="2:9">
      <c r="B20" s="7" t="s">
        <v>18</v>
      </c>
      <c r="C20" s="68">
        <v>48.9</v>
      </c>
      <c r="D20" s="68">
        <v>46.98</v>
      </c>
      <c r="E20" s="68" t="s">
        <v>36</v>
      </c>
      <c r="F20" s="68">
        <v>95.88</v>
      </c>
      <c r="G20" s="68">
        <v>2.94</v>
      </c>
      <c r="H20" s="271">
        <v>0.06</v>
      </c>
      <c r="I20" s="71">
        <v>596</v>
      </c>
    </row>
    <row r="21" spans="2:9">
      <c r="B21" s="7" t="s">
        <v>19</v>
      </c>
      <c r="C21" s="68" t="s">
        <v>36</v>
      </c>
      <c r="D21" s="68" t="s">
        <v>36</v>
      </c>
      <c r="E21" s="68" t="s">
        <v>36</v>
      </c>
      <c r="F21" s="68" t="s">
        <v>36</v>
      </c>
      <c r="G21" s="68" t="s">
        <v>36</v>
      </c>
      <c r="H21" s="68" t="s">
        <v>36</v>
      </c>
      <c r="I21" s="71" t="s">
        <v>36</v>
      </c>
    </row>
    <row r="22" spans="2:9">
      <c r="B22" s="7" t="s">
        <v>20</v>
      </c>
      <c r="C22" s="68" t="s">
        <v>36</v>
      </c>
      <c r="D22" s="68" t="s">
        <v>36</v>
      </c>
      <c r="E22" s="68" t="s">
        <v>36</v>
      </c>
      <c r="F22" s="68" t="s">
        <v>36</v>
      </c>
      <c r="G22" s="68" t="s">
        <v>36</v>
      </c>
      <c r="H22" s="68" t="s">
        <v>36</v>
      </c>
      <c r="I22" s="71" t="s">
        <v>36</v>
      </c>
    </row>
    <row r="23" spans="2:9">
      <c r="B23" s="7" t="s">
        <v>21</v>
      </c>
      <c r="C23" s="68" t="s">
        <v>36</v>
      </c>
      <c r="D23" s="68" t="s">
        <v>36</v>
      </c>
      <c r="E23" s="68" t="s">
        <v>36</v>
      </c>
      <c r="F23" s="68" t="s">
        <v>36</v>
      </c>
      <c r="G23" s="68" t="s">
        <v>36</v>
      </c>
      <c r="H23" s="68" t="s">
        <v>36</v>
      </c>
      <c r="I23" s="71" t="s">
        <v>36</v>
      </c>
    </row>
    <row r="24" spans="2:9">
      <c r="B24" s="7" t="s">
        <v>22</v>
      </c>
      <c r="C24" s="68" t="s">
        <v>36</v>
      </c>
      <c r="D24" s="68" t="s">
        <v>36</v>
      </c>
      <c r="E24" s="68" t="s">
        <v>36</v>
      </c>
      <c r="F24" s="68" t="s">
        <v>36</v>
      </c>
      <c r="G24" s="68" t="s">
        <v>36</v>
      </c>
      <c r="H24" s="68" t="s">
        <v>36</v>
      </c>
      <c r="I24" s="71" t="s">
        <v>36</v>
      </c>
    </row>
    <row r="25" spans="2:9">
      <c r="B25" s="8" t="s">
        <v>23</v>
      </c>
      <c r="C25" s="68" t="s">
        <v>36</v>
      </c>
      <c r="D25" s="68" t="s">
        <v>36</v>
      </c>
      <c r="E25" s="68" t="s">
        <v>36</v>
      </c>
      <c r="F25" s="68" t="s">
        <v>36</v>
      </c>
      <c r="G25" s="68" t="s">
        <v>36</v>
      </c>
      <c r="H25" s="68" t="s">
        <v>36</v>
      </c>
      <c r="I25" s="71" t="s">
        <v>36</v>
      </c>
    </row>
    <row r="26" spans="2:9">
      <c r="B26" s="7" t="s">
        <v>24</v>
      </c>
      <c r="C26" s="68" t="s">
        <v>36</v>
      </c>
      <c r="D26" s="68" t="s">
        <v>36</v>
      </c>
      <c r="E26" s="68" t="s">
        <v>36</v>
      </c>
      <c r="F26" s="68" t="s">
        <v>36</v>
      </c>
      <c r="G26" s="68" t="s">
        <v>36</v>
      </c>
      <c r="H26" s="68" t="s">
        <v>36</v>
      </c>
      <c r="I26" s="71" t="s">
        <v>36</v>
      </c>
    </row>
    <row r="27" spans="2:9">
      <c r="B27" s="7" t="s">
        <v>25</v>
      </c>
      <c r="C27" s="68" t="s">
        <v>36</v>
      </c>
      <c r="D27" s="68" t="s">
        <v>36</v>
      </c>
      <c r="E27" s="68" t="s">
        <v>36</v>
      </c>
      <c r="F27" s="68" t="s">
        <v>36</v>
      </c>
      <c r="G27" s="68" t="s">
        <v>36</v>
      </c>
      <c r="H27" s="68" t="s">
        <v>36</v>
      </c>
      <c r="I27" s="71" t="s">
        <v>36</v>
      </c>
    </row>
    <row r="28" spans="2:9">
      <c r="B28" s="7" t="s">
        <v>26</v>
      </c>
      <c r="C28" s="68" t="s">
        <v>36</v>
      </c>
      <c r="D28" s="68" t="s">
        <v>36</v>
      </c>
      <c r="E28" s="68" t="s">
        <v>36</v>
      </c>
      <c r="F28" s="68" t="s">
        <v>36</v>
      </c>
      <c r="G28" s="68" t="s">
        <v>36</v>
      </c>
      <c r="H28" s="68" t="s">
        <v>36</v>
      </c>
      <c r="I28" s="71" t="s">
        <v>36</v>
      </c>
    </row>
    <row r="29" spans="2:9">
      <c r="B29" s="7" t="s">
        <v>27</v>
      </c>
      <c r="C29" s="68" t="s">
        <v>36</v>
      </c>
      <c r="D29" s="68" t="s">
        <v>36</v>
      </c>
      <c r="E29" s="68" t="s">
        <v>36</v>
      </c>
      <c r="F29" s="68" t="s">
        <v>36</v>
      </c>
      <c r="G29" s="68" t="s">
        <v>36</v>
      </c>
      <c r="H29" s="68" t="s">
        <v>36</v>
      </c>
      <c r="I29" s="71" t="s">
        <v>36</v>
      </c>
    </row>
    <row r="30" spans="2:9">
      <c r="B30" s="7" t="s">
        <v>28</v>
      </c>
      <c r="C30" s="68">
        <v>51.25</v>
      </c>
      <c r="D30" s="68">
        <v>8.7899999999999991</v>
      </c>
      <c r="E30" s="68" t="s">
        <v>36</v>
      </c>
      <c r="F30" s="68">
        <v>60.04</v>
      </c>
      <c r="G30" s="68">
        <v>0.99</v>
      </c>
      <c r="H30" s="271">
        <v>0.11</v>
      </c>
      <c r="I30" s="71">
        <v>788</v>
      </c>
    </row>
    <row r="31" spans="2:9">
      <c r="B31" s="7" t="s">
        <v>29</v>
      </c>
      <c r="C31" s="68">
        <v>63.28</v>
      </c>
      <c r="D31" s="68">
        <v>57.55</v>
      </c>
      <c r="E31" s="68" t="s">
        <v>36</v>
      </c>
      <c r="F31" s="68">
        <v>120.83</v>
      </c>
      <c r="G31" s="68">
        <v>10.31</v>
      </c>
      <c r="H31" s="271">
        <v>0.18</v>
      </c>
      <c r="I31" s="71">
        <v>1633</v>
      </c>
    </row>
    <row r="32" spans="2:9">
      <c r="B32" s="7" t="s">
        <v>30</v>
      </c>
      <c r="C32" s="68">
        <v>540.20000000000005</v>
      </c>
      <c r="D32" s="68">
        <v>240</v>
      </c>
      <c r="E32" s="68" t="s">
        <v>36</v>
      </c>
      <c r="F32" s="68">
        <v>780.2</v>
      </c>
      <c r="G32" s="68">
        <v>28.94</v>
      </c>
      <c r="H32" s="271">
        <v>0.12</v>
      </c>
      <c r="I32" s="71">
        <v>8397</v>
      </c>
    </row>
    <row r="33" spans="2:9">
      <c r="B33" s="7" t="s">
        <v>31</v>
      </c>
      <c r="C33" s="68" t="s">
        <v>36</v>
      </c>
      <c r="D33" s="68" t="s">
        <v>36</v>
      </c>
      <c r="E33" s="68" t="s">
        <v>36</v>
      </c>
      <c r="F33" s="68" t="s">
        <v>36</v>
      </c>
      <c r="G33" s="68" t="s">
        <v>36</v>
      </c>
      <c r="H33" s="68" t="s">
        <v>36</v>
      </c>
      <c r="I33" s="71" t="s">
        <v>36</v>
      </c>
    </row>
    <row r="34" spans="2:9">
      <c r="B34" s="7" t="s">
        <v>32</v>
      </c>
      <c r="C34" s="68" t="s">
        <v>36</v>
      </c>
      <c r="D34" s="68" t="s">
        <v>36</v>
      </c>
      <c r="E34" s="68" t="s">
        <v>36</v>
      </c>
      <c r="F34" s="68" t="s">
        <v>36</v>
      </c>
      <c r="G34" s="68" t="s">
        <v>36</v>
      </c>
      <c r="H34" s="68" t="s">
        <v>36</v>
      </c>
      <c r="I34" s="71" t="s">
        <v>36</v>
      </c>
    </row>
    <row r="35" spans="2:9" ht="15.75" thickBot="1">
      <c r="B35" s="9" t="s">
        <v>33</v>
      </c>
      <c r="C35" s="69" t="s">
        <v>36</v>
      </c>
      <c r="D35" s="69" t="s">
        <v>36</v>
      </c>
      <c r="E35" s="69" t="s">
        <v>36</v>
      </c>
      <c r="F35" s="69" t="s">
        <v>36</v>
      </c>
      <c r="G35" s="69" t="s">
        <v>36</v>
      </c>
      <c r="H35" s="69" t="s">
        <v>36</v>
      </c>
      <c r="I35" s="72" t="s">
        <v>36</v>
      </c>
    </row>
    <row r="36" spans="2:9">
      <c r="B36" s="53" t="s">
        <v>324</v>
      </c>
      <c r="C36" s="265">
        <v>713.33</v>
      </c>
      <c r="D36" s="265">
        <v>359.32</v>
      </c>
      <c r="E36" s="265" t="s">
        <v>36</v>
      </c>
      <c r="F36" s="265">
        <v>1072.6500000000001</v>
      </c>
      <c r="G36" s="265">
        <v>45.63</v>
      </c>
      <c r="H36" s="244">
        <v>0.12</v>
      </c>
      <c r="I36" s="245">
        <v>11530</v>
      </c>
    </row>
    <row r="37" spans="2:9">
      <c r="B37" s="51">
        <v>2016</v>
      </c>
      <c r="C37" s="114">
        <v>627.57999999999993</v>
      </c>
      <c r="D37" s="114">
        <v>359.32</v>
      </c>
      <c r="E37" s="114">
        <v>0</v>
      </c>
      <c r="F37" s="135">
        <v>986.90000000000009</v>
      </c>
      <c r="G37" s="135">
        <v>44.22</v>
      </c>
      <c r="H37" s="114">
        <v>0.123</v>
      </c>
      <c r="I37" s="279">
        <v>11470</v>
      </c>
    </row>
    <row r="38" spans="2:9">
      <c r="B38" s="51">
        <v>2015</v>
      </c>
      <c r="C38" s="110">
        <v>627.57999999999993</v>
      </c>
      <c r="D38" s="110">
        <v>359.32</v>
      </c>
      <c r="E38" s="110">
        <v>14.75</v>
      </c>
      <c r="F38" s="136">
        <v>1001.6499999999999</v>
      </c>
      <c r="G38" s="136">
        <v>46.378</v>
      </c>
      <c r="H38" s="110">
        <v>0.129</v>
      </c>
      <c r="I38" s="280">
        <v>12252</v>
      </c>
    </row>
    <row r="39" spans="2:9">
      <c r="B39" s="51">
        <v>2014</v>
      </c>
      <c r="C39" s="110">
        <v>633.23</v>
      </c>
      <c r="D39" s="110">
        <v>359.32</v>
      </c>
      <c r="E39" s="110">
        <v>14.75</v>
      </c>
      <c r="F39" s="136">
        <v>1001.4</v>
      </c>
      <c r="G39" s="136">
        <v>68.744</v>
      </c>
      <c r="H39" s="110">
        <v>0.191</v>
      </c>
      <c r="I39" s="280">
        <v>12723</v>
      </c>
    </row>
    <row r="40" spans="2:9" ht="15.75" thickBot="1">
      <c r="B40" s="95">
        <v>2013</v>
      </c>
      <c r="C40" s="112">
        <v>560.73</v>
      </c>
      <c r="D40" s="112">
        <v>359.32</v>
      </c>
      <c r="E40" s="112">
        <v>14.75</v>
      </c>
      <c r="F40" s="137">
        <v>928.9</v>
      </c>
      <c r="G40" s="137">
        <v>33.691000000000003</v>
      </c>
      <c r="H40" s="112">
        <v>9.0999999999999998E-2</v>
      </c>
      <c r="I40" s="281">
        <v>12252</v>
      </c>
    </row>
    <row r="41" spans="2:9" ht="15.75" thickTop="1">
      <c r="B41" s="610" t="s">
        <v>326</v>
      </c>
      <c r="C41" s="610"/>
      <c r="D41" s="610"/>
      <c r="E41" s="610"/>
      <c r="F41" s="610"/>
      <c r="G41" s="610"/>
      <c r="H41" s="610"/>
      <c r="I41" s="610"/>
    </row>
  </sheetData>
  <mergeCells count="10">
    <mergeCell ref="B41:I41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B1:I41"/>
  <sheetViews>
    <sheetView workbookViewId="0">
      <selection activeCell="K45" sqref="K45"/>
    </sheetView>
  </sheetViews>
  <sheetFormatPr defaultRowHeight="15"/>
  <cols>
    <col min="1" max="1" width="5.42578125" customWidth="1"/>
    <col min="2" max="2" width="19.42578125" customWidth="1"/>
    <col min="7" max="7" width="13.85546875" customWidth="1"/>
    <col min="8" max="8" width="11.85546875" customWidth="1"/>
    <col min="9" max="9" width="14.28515625" customWidth="1"/>
  </cols>
  <sheetData>
    <row r="1" spans="2:9">
      <c r="B1" s="500" t="s">
        <v>277</v>
      </c>
      <c r="C1" s="500"/>
      <c r="D1" s="500"/>
      <c r="E1" s="500"/>
      <c r="F1" s="500"/>
      <c r="G1" s="500"/>
      <c r="H1" s="500"/>
      <c r="I1" s="500"/>
    </row>
    <row r="2" spans="2:9">
      <c r="B2" s="501" t="s">
        <v>198</v>
      </c>
      <c r="C2" s="501"/>
      <c r="D2" s="501"/>
      <c r="E2" s="501"/>
      <c r="F2" s="501"/>
      <c r="G2" s="501"/>
      <c r="H2" s="501"/>
      <c r="I2" s="501"/>
    </row>
    <row r="3" spans="2:9">
      <c r="B3" s="501" t="s">
        <v>214</v>
      </c>
      <c r="C3" s="501"/>
      <c r="D3" s="501"/>
      <c r="E3" s="501"/>
      <c r="F3" s="501"/>
      <c r="G3" s="501"/>
      <c r="H3" s="501"/>
      <c r="I3" s="501"/>
    </row>
    <row r="4" spans="2:9">
      <c r="B4" s="501" t="s">
        <v>327</v>
      </c>
      <c r="C4" s="501"/>
      <c r="D4" s="501"/>
      <c r="E4" s="501"/>
      <c r="F4" s="501"/>
      <c r="G4" s="501"/>
      <c r="H4" s="501"/>
      <c r="I4" s="501"/>
    </row>
    <row r="5" spans="2:9" ht="15.75" thickBot="1">
      <c r="B5" s="48"/>
      <c r="C5" s="4"/>
      <c r="D5" s="4"/>
      <c r="E5" s="4"/>
      <c r="F5" s="4"/>
      <c r="G5" s="4"/>
      <c r="H5" s="4"/>
      <c r="I5" s="4"/>
    </row>
    <row r="6" spans="2:9" ht="16.5" thickTop="1" thickBot="1">
      <c r="B6" s="619" t="s">
        <v>43</v>
      </c>
      <c r="C6" s="621" t="s">
        <v>200</v>
      </c>
      <c r="D6" s="621"/>
      <c r="E6" s="621"/>
      <c r="F6" s="621"/>
      <c r="G6" s="621" t="s">
        <v>201</v>
      </c>
      <c r="H6" s="623" t="s">
        <v>202</v>
      </c>
      <c r="I6" s="625" t="s">
        <v>196</v>
      </c>
    </row>
    <row r="7" spans="2:9" ht="15.75" thickBot="1">
      <c r="B7" s="620"/>
      <c r="C7" s="622"/>
      <c r="D7" s="622"/>
      <c r="E7" s="622"/>
      <c r="F7" s="622"/>
      <c r="G7" s="622"/>
      <c r="H7" s="624"/>
      <c r="I7" s="626"/>
    </row>
    <row r="8" spans="2:9" ht="15.75" thickBot="1">
      <c r="B8" s="620"/>
      <c r="C8" s="239" t="s">
        <v>203</v>
      </c>
      <c r="D8" s="239" t="s">
        <v>204</v>
      </c>
      <c r="E8" s="239" t="s">
        <v>205</v>
      </c>
      <c r="F8" s="239" t="s">
        <v>99</v>
      </c>
      <c r="G8" s="622"/>
      <c r="H8" s="624"/>
      <c r="I8" s="626"/>
    </row>
    <row r="9" spans="2:9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52" t="s">
        <v>248</v>
      </c>
      <c r="H9" s="252" t="s">
        <v>252</v>
      </c>
      <c r="I9" s="253" t="s">
        <v>253</v>
      </c>
    </row>
    <row r="10" spans="2:9">
      <c r="B10" s="6" t="s">
        <v>8</v>
      </c>
      <c r="C10" s="254">
        <v>1.97</v>
      </c>
      <c r="D10" s="254">
        <v>12.7</v>
      </c>
      <c r="E10" s="254" t="s">
        <v>36</v>
      </c>
      <c r="F10" s="273">
        <v>14.67</v>
      </c>
      <c r="G10" s="254">
        <v>2.65</v>
      </c>
      <c r="H10" s="263">
        <v>0.21</v>
      </c>
      <c r="I10" s="255">
        <v>85</v>
      </c>
    </row>
    <row r="11" spans="2:9">
      <c r="B11" s="7" t="s">
        <v>9</v>
      </c>
      <c r="C11" s="256">
        <v>0.48</v>
      </c>
      <c r="D11" s="256">
        <v>13.38</v>
      </c>
      <c r="E11" s="256" t="s">
        <v>36</v>
      </c>
      <c r="F11" s="274">
        <v>13.86</v>
      </c>
      <c r="G11" s="256">
        <v>4.1100000000000003</v>
      </c>
      <c r="H11" s="264">
        <v>0.31</v>
      </c>
      <c r="I11" s="27">
        <v>70</v>
      </c>
    </row>
    <row r="12" spans="2:9">
      <c r="B12" s="7" t="s">
        <v>10</v>
      </c>
      <c r="C12" s="256" t="s">
        <v>36</v>
      </c>
      <c r="D12" s="256">
        <v>1.99</v>
      </c>
      <c r="E12" s="256" t="s">
        <v>36</v>
      </c>
      <c r="F12" s="274">
        <v>1.99</v>
      </c>
      <c r="G12" s="256">
        <v>1.5</v>
      </c>
      <c r="H12" s="264">
        <v>0.75</v>
      </c>
      <c r="I12" s="27">
        <v>12</v>
      </c>
    </row>
    <row r="13" spans="2:9">
      <c r="B13" s="7" t="s">
        <v>11</v>
      </c>
      <c r="C13" s="256" t="s">
        <v>36</v>
      </c>
      <c r="D13" s="256">
        <v>5.68</v>
      </c>
      <c r="E13" s="256" t="s">
        <v>36</v>
      </c>
      <c r="F13" s="274">
        <v>5.68</v>
      </c>
      <c r="G13" s="256">
        <v>2.64</v>
      </c>
      <c r="H13" s="264">
        <v>0.46</v>
      </c>
      <c r="I13" s="27">
        <v>34</v>
      </c>
    </row>
    <row r="14" spans="2:9">
      <c r="B14" s="7" t="s">
        <v>12</v>
      </c>
      <c r="C14" s="256">
        <v>0.92</v>
      </c>
      <c r="D14" s="256">
        <v>4.3</v>
      </c>
      <c r="E14" s="256" t="s">
        <v>36</v>
      </c>
      <c r="F14" s="274">
        <v>5.22</v>
      </c>
      <c r="G14" s="256">
        <v>2.56</v>
      </c>
      <c r="H14" s="264">
        <v>0.6</v>
      </c>
      <c r="I14" s="27">
        <v>33</v>
      </c>
    </row>
    <row r="15" spans="2:9">
      <c r="B15" s="7" t="s">
        <v>13</v>
      </c>
      <c r="C15" s="256" t="s">
        <v>36</v>
      </c>
      <c r="D15" s="256">
        <v>5.51</v>
      </c>
      <c r="E15" s="256" t="s">
        <v>36</v>
      </c>
      <c r="F15" s="274">
        <v>5.51</v>
      </c>
      <c r="G15" s="256">
        <v>2.57</v>
      </c>
      <c r="H15" s="264">
        <v>0.47</v>
      </c>
      <c r="I15" s="27">
        <v>39</v>
      </c>
    </row>
    <row r="16" spans="2:9">
      <c r="B16" s="7" t="s">
        <v>14</v>
      </c>
      <c r="C16" s="256">
        <v>0</v>
      </c>
      <c r="D16" s="256">
        <v>17</v>
      </c>
      <c r="E16" s="256" t="s">
        <v>36</v>
      </c>
      <c r="F16" s="274">
        <v>17</v>
      </c>
      <c r="G16" s="256">
        <v>0</v>
      </c>
      <c r="H16" s="264">
        <v>0</v>
      </c>
      <c r="I16" s="27">
        <v>85</v>
      </c>
    </row>
    <row r="17" spans="2:9">
      <c r="B17" s="7" t="s">
        <v>15</v>
      </c>
      <c r="C17" s="256" t="s">
        <v>36</v>
      </c>
      <c r="D17" s="256" t="s">
        <v>36</v>
      </c>
      <c r="E17" s="256" t="s">
        <v>36</v>
      </c>
      <c r="F17" s="256" t="s">
        <v>36</v>
      </c>
      <c r="G17" s="256" t="s">
        <v>36</v>
      </c>
      <c r="H17" s="264" t="s">
        <v>36</v>
      </c>
      <c r="I17" s="27" t="s">
        <v>36</v>
      </c>
    </row>
    <row r="18" spans="2:9">
      <c r="B18" s="7" t="s">
        <v>16</v>
      </c>
      <c r="C18" s="256">
        <v>7.74</v>
      </c>
      <c r="D18" s="256">
        <v>22.76</v>
      </c>
      <c r="E18" s="256" t="s">
        <v>36</v>
      </c>
      <c r="F18" s="274">
        <v>30.5</v>
      </c>
      <c r="G18" s="256">
        <v>4.99</v>
      </c>
      <c r="H18" s="264">
        <v>0.22</v>
      </c>
      <c r="I18" s="27">
        <v>115</v>
      </c>
    </row>
    <row r="19" spans="2:9">
      <c r="B19" s="7" t="s">
        <v>17</v>
      </c>
      <c r="C19" s="256">
        <v>1.52</v>
      </c>
      <c r="D19" s="256">
        <v>4.45</v>
      </c>
      <c r="E19" s="256" t="s">
        <v>36</v>
      </c>
      <c r="F19" s="274">
        <v>5.97</v>
      </c>
      <c r="G19" s="256">
        <v>0</v>
      </c>
      <c r="H19" s="264">
        <v>0</v>
      </c>
      <c r="I19" s="27">
        <v>35</v>
      </c>
    </row>
    <row r="20" spans="2:9">
      <c r="B20" s="7" t="s">
        <v>18</v>
      </c>
      <c r="C20" s="256">
        <v>0</v>
      </c>
      <c r="D20" s="256">
        <v>3.37</v>
      </c>
      <c r="E20" s="256" t="s">
        <v>36</v>
      </c>
      <c r="F20" s="274">
        <v>3.37</v>
      </c>
      <c r="G20" s="256">
        <v>1.98</v>
      </c>
      <c r="H20" s="264">
        <v>0.59</v>
      </c>
      <c r="I20" s="27">
        <v>20</v>
      </c>
    </row>
    <row r="21" spans="2:9">
      <c r="B21" s="7" t="s">
        <v>19</v>
      </c>
      <c r="C21" s="256">
        <v>2.11</v>
      </c>
      <c r="D21" s="256">
        <v>32.049999999999997</v>
      </c>
      <c r="E21" s="256" t="s">
        <v>36</v>
      </c>
      <c r="F21" s="274">
        <v>34.159999999999997</v>
      </c>
      <c r="G21" s="256">
        <v>0</v>
      </c>
      <c r="H21" s="264">
        <v>0</v>
      </c>
      <c r="I21" s="27">
        <v>212</v>
      </c>
    </row>
    <row r="22" spans="2:9">
      <c r="B22" s="7" t="s">
        <v>20</v>
      </c>
      <c r="C22" s="256" t="s">
        <v>36</v>
      </c>
      <c r="D22" s="256" t="s">
        <v>348</v>
      </c>
      <c r="E22" s="256" t="s">
        <v>36</v>
      </c>
      <c r="F22" s="256" t="s">
        <v>36</v>
      </c>
      <c r="G22" s="256" t="s">
        <v>36</v>
      </c>
      <c r="H22" s="264" t="s">
        <v>36</v>
      </c>
      <c r="I22" s="27" t="s">
        <v>36</v>
      </c>
    </row>
    <row r="23" spans="2:9">
      <c r="B23" s="7" t="s">
        <v>21</v>
      </c>
      <c r="C23" s="256" t="s">
        <v>36</v>
      </c>
      <c r="D23" s="256">
        <v>3.42</v>
      </c>
      <c r="E23" s="256" t="s">
        <v>36</v>
      </c>
      <c r="F23" s="274">
        <v>3.42</v>
      </c>
      <c r="G23" s="256">
        <v>1.43</v>
      </c>
      <c r="H23" s="264">
        <v>0.42</v>
      </c>
      <c r="I23" s="27">
        <v>18</v>
      </c>
    </row>
    <row r="24" spans="2:9">
      <c r="B24" s="7" t="s">
        <v>22</v>
      </c>
      <c r="C24" s="256" t="s">
        <v>36</v>
      </c>
      <c r="D24" s="256" t="s">
        <v>36</v>
      </c>
      <c r="E24" s="256" t="s">
        <v>36</v>
      </c>
      <c r="F24" s="256" t="s">
        <v>36</v>
      </c>
      <c r="G24" s="256" t="s">
        <v>36</v>
      </c>
      <c r="H24" s="264" t="s">
        <v>36</v>
      </c>
      <c r="I24" s="27" t="s">
        <v>36</v>
      </c>
    </row>
    <row r="25" spans="2:9">
      <c r="B25" s="8" t="s">
        <v>23</v>
      </c>
      <c r="C25" s="256" t="s">
        <v>36</v>
      </c>
      <c r="D25" s="256">
        <v>6.2</v>
      </c>
      <c r="E25" s="256" t="s">
        <v>36</v>
      </c>
      <c r="F25" s="274">
        <v>6.2</v>
      </c>
      <c r="G25" s="256">
        <v>2.5499999999999998</v>
      </c>
      <c r="H25" s="264">
        <v>0.41</v>
      </c>
      <c r="I25" s="27">
        <v>32</v>
      </c>
    </row>
    <row r="26" spans="2:9">
      <c r="B26" s="7" t="s">
        <v>24</v>
      </c>
      <c r="C26" s="256">
        <v>0.73</v>
      </c>
      <c r="D26" s="256">
        <v>5.86</v>
      </c>
      <c r="E26" s="256" t="s">
        <v>36</v>
      </c>
      <c r="F26" s="274">
        <v>6.59</v>
      </c>
      <c r="G26" s="256">
        <v>2.73</v>
      </c>
      <c r="H26" s="264">
        <v>0.47</v>
      </c>
      <c r="I26" s="27">
        <v>40</v>
      </c>
    </row>
    <row r="27" spans="2:9">
      <c r="B27" s="7" t="s">
        <v>25</v>
      </c>
      <c r="C27" s="256" t="s">
        <v>36</v>
      </c>
      <c r="D27" s="256" t="s">
        <v>36</v>
      </c>
      <c r="E27" s="256" t="s">
        <v>36</v>
      </c>
      <c r="F27" s="256" t="s">
        <v>36</v>
      </c>
      <c r="G27" s="256" t="s">
        <v>36</v>
      </c>
      <c r="H27" s="264" t="s">
        <v>36</v>
      </c>
      <c r="I27" s="27" t="s">
        <v>36</v>
      </c>
    </row>
    <row r="28" spans="2:9">
      <c r="B28" s="7" t="s">
        <v>26</v>
      </c>
      <c r="C28" s="256" t="s">
        <v>36</v>
      </c>
      <c r="D28" s="256" t="s">
        <v>36</v>
      </c>
      <c r="E28" s="256" t="s">
        <v>36</v>
      </c>
      <c r="F28" s="256" t="s">
        <v>36</v>
      </c>
      <c r="G28" s="256" t="s">
        <v>36</v>
      </c>
      <c r="H28" s="264" t="s">
        <v>36</v>
      </c>
      <c r="I28" s="27" t="s">
        <v>36</v>
      </c>
    </row>
    <row r="29" spans="2:9">
      <c r="B29" s="7" t="s">
        <v>27</v>
      </c>
      <c r="C29" s="256">
        <v>2.19</v>
      </c>
      <c r="D29" s="256">
        <v>5.55</v>
      </c>
      <c r="E29" s="256" t="s">
        <v>36</v>
      </c>
      <c r="F29" s="274">
        <v>7.74</v>
      </c>
      <c r="G29" s="256">
        <v>1.85</v>
      </c>
      <c r="H29" s="264">
        <v>0.33</v>
      </c>
      <c r="I29" s="27">
        <v>47</v>
      </c>
    </row>
    <row r="30" spans="2:9">
      <c r="B30" s="7" t="s">
        <v>28</v>
      </c>
      <c r="C30" s="256">
        <v>3.48</v>
      </c>
      <c r="D30" s="256">
        <v>17.75</v>
      </c>
      <c r="E30" s="256" t="s">
        <v>36</v>
      </c>
      <c r="F30" s="274">
        <v>21.23</v>
      </c>
      <c r="G30" s="256">
        <v>0</v>
      </c>
      <c r="H30" s="264">
        <v>0</v>
      </c>
      <c r="I30" s="27">
        <v>133</v>
      </c>
    </row>
    <row r="31" spans="2:9">
      <c r="B31" s="7" t="s">
        <v>29</v>
      </c>
      <c r="C31" s="256">
        <v>2.38</v>
      </c>
      <c r="D31" s="256">
        <v>147.58000000000001</v>
      </c>
      <c r="E31" s="256" t="s">
        <v>36</v>
      </c>
      <c r="F31" s="274">
        <v>149.96</v>
      </c>
      <c r="G31" s="256">
        <v>14.58</v>
      </c>
      <c r="H31" s="264">
        <v>0.1</v>
      </c>
      <c r="I31" s="27">
        <v>900</v>
      </c>
    </row>
    <row r="32" spans="2:9">
      <c r="B32" s="7" t="s">
        <v>30</v>
      </c>
      <c r="C32" s="256">
        <v>1.92</v>
      </c>
      <c r="D32" s="256">
        <v>11</v>
      </c>
      <c r="E32" s="256" t="s">
        <v>36</v>
      </c>
      <c r="F32" s="274">
        <v>12.92</v>
      </c>
      <c r="G32" s="256">
        <v>10.36</v>
      </c>
      <c r="H32" s="264">
        <v>0.94</v>
      </c>
      <c r="I32" s="27">
        <v>78</v>
      </c>
    </row>
    <row r="33" spans="2:9">
      <c r="B33" s="7" t="s">
        <v>31</v>
      </c>
      <c r="C33" s="256" t="s">
        <v>36</v>
      </c>
      <c r="D33" s="256" t="s">
        <v>36</v>
      </c>
      <c r="E33" s="256" t="s">
        <v>36</v>
      </c>
      <c r="F33" s="256" t="s">
        <v>36</v>
      </c>
      <c r="G33" s="256" t="s">
        <v>36</v>
      </c>
      <c r="H33" s="264" t="s">
        <v>36</v>
      </c>
      <c r="I33" s="27" t="s">
        <v>36</v>
      </c>
    </row>
    <row r="34" spans="2:9">
      <c r="B34" s="7" t="s">
        <v>32</v>
      </c>
      <c r="C34" s="256" t="s">
        <v>36</v>
      </c>
      <c r="D34" s="256" t="s">
        <v>36</v>
      </c>
      <c r="E34" s="256" t="s">
        <v>36</v>
      </c>
      <c r="F34" s="256" t="s">
        <v>36</v>
      </c>
      <c r="G34" s="256" t="s">
        <v>36</v>
      </c>
      <c r="H34" s="264" t="s">
        <v>36</v>
      </c>
      <c r="I34" s="27" t="s">
        <v>36</v>
      </c>
    </row>
    <row r="35" spans="2:9" ht="15.75" thickBot="1">
      <c r="B35" s="9" t="s">
        <v>33</v>
      </c>
      <c r="C35" s="257" t="s">
        <v>36</v>
      </c>
      <c r="D35" s="257">
        <v>2.65</v>
      </c>
      <c r="E35" s="257" t="s">
        <v>36</v>
      </c>
      <c r="F35" s="275">
        <v>2.65</v>
      </c>
      <c r="G35" s="257">
        <v>0.35</v>
      </c>
      <c r="H35" s="276">
        <v>0</v>
      </c>
      <c r="I35" s="258">
        <v>16</v>
      </c>
    </row>
    <row r="36" spans="2:9">
      <c r="B36" s="261" t="s">
        <v>324</v>
      </c>
      <c r="C36" s="265">
        <v>25.44</v>
      </c>
      <c r="D36" s="265">
        <v>323.3</v>
      </c>
      <c r="E36" s="265" t="s">
        <v>36</v>
      </c>
      <c r="F36" s="265">
        <v>348.64</v>
      </c>
      <c r="G36" s="244">
        <v>56.85</v>
      </c>
      <c r="H36" s="265">
        <v>0.11</v>
      </c>
      <c r="I36" s="245">
        <v>2004</v>
      </c>
    </row>
    <row r="37" spans="2:9">
      <c r="B37" s="51">
        <v>2016</v>
      </c>
      <c r="C37" s="133">
        <v>25.439999999999998</v>
      </c>
      <c r="D37" s="133">
        <v>323.20000000000005</v>
      </c>
      <c r="E37" s="133">
        <v>0</v>
      </c>
      <c r="F37" s="133">
        <v>348.64</v>
      </c>
      <c r="G37" s="116">
        <v>35.03</v>
      </c>
      <c r="H37" s="116">
        <v>0.11</v>
      </c>
      <c r="I37" s="115">
        <v>2004</v>
      </c>
    </row>
    <row r="38" spans="2:9">
      <c r="B38" s="51">
        <v>2015</v>
      </c>
      <c r="C38" s="134">
        <v>24.700000000000003</v>
      </c>
      <c r="D38" s="134">
        <v>323.20000000000005</v>
      </c>
      <c r="E38" s="134">
        <v>53.039999999999992</v>
      </c>
      <c r="F38" s="134">
        <v>400.94000000000005</v>
      </c>
      <c r="G38" s="126">
        <v>38.137000000000008</v>
      </c>
      <c r="H38" s="126">
        <v>0.11799999999999999</v>
      </c>
      <c r="I38" s="111">
        <v>2409</v>
      </c>
    </row>
    <row r="39" spans="2:9">
      <c r="B39" s="51">
        <v>2014</v>
      </c>
      <c r="C39" s="134">
        <v>17.440000000000001</v>
      </c>
      <c r="D39" s="134">
        <v>314.2</v>
      </c>
      <c r="E39" s="134">
        <v>68.02</v>
      </c>
      <c r="F39" s="110">
        <v>399.66</v>
      </c>
      <c r="G39" s="110">
        <v>68.55</v>
      </c>
      <c r="H39" s="110">
        <v>0.20899999999999999</v>
      </c>
      <c r="I39" s="111">
        <v>2398</v>
      </c>
    </row>
    <row r="40" spans="2:9" ht="15.75" thickBot="1">
      <c r="B40" s="95">
        <v>2013</v>
      </c>
      <c r="C40" s="112">
        <v>18.440000000000001</v>
      </c>
      <c r="D40" s="112">
        <v>319.2</v>
      </c>
      <c r="E40" s="112">
        <v>68.040000000000006</v>
      </c>
      <c r="F40" s="112">
        <v>405.68</v>
      </c>
      <c r="G40" s="112">
        <v>38.341000000000001</v>
      </c>
      <c r="H40" s="112">
        <v>0.12</v>
      </c>
      <c r="I40" s="113">
        <v>2434</v>
      </c>
    </row>
    <row r="41" spans="2:9" ht="15.75" thickTop="1">
      <c r="B41" s="523" t="s">
        <v>326</v>
      </c>
      <c r="C41" s="523"/>
      <c r="D41" s="523"/>
      <c r="E41" s="523"/>
      <c r="F41" s="523"/>
      <c r="G41" s="523"/>
      <c r="H41" s="523"/>
      <c r="I41" s="523"/>
    </row>
  </sheetData>
  <mergeCells count="10">
    <mergeCell ref="B41:I41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B1:I41"/>
  <sheetViews>
    <sheetView workbookViewId="0">
      <selection activeCell="K35" sqref="K35"/>
    </sheetView>
  </sheetViews>
  <sheetFormatPr defaultRowHeight="15"/>
  <cols>
    <col min="1" max="1" width="9.85546875" customWidth="1"/>
    <col min="2" max="2" width="15.140625" customWidth="1"/>
    <col min="7" max="7" width="12.140625" customWidth="1"/>
    <col min="8" max="8" width="14.85546875" customWidth="1"/>
    <col min="9" max="9" width="14.42578125" customWidth="1"/>
  </cols>
  <sheetData>
    <row r="1" spans="2:9">
      <c r="B1" s="543" t="s">
        <v>276</v>
      </c>
      <c r="C1" s="543"/>
      <c r="D1" s="543"/>
      <c r="E1" s="543"/>
      <c r="F1" s="543"/>
      <c r="G1" s="543"/>
      <c r="H1" s="543"/>
      <c r="I1" s="543"/>
    </row>
    <row r="2" spans="2:9">
      <c r="B2" s="544" t="s">
        <v>198</v>
      </c>
      <c r="C2" s="544"/>
      <c r="D2" s="544"/>
      <c r="E2" s="544"/>
      <c r="F2" s="544"/>
      <c r="G2" s="544"/>
      <c r="H2" s="544"/>
      <c r="I2" s="544"/>
    </row>
    <row r="3" spans="2:9">
      <c r="B3" s="544" t="s">
        <v>215</v>
      </c>
      <c r="C3" s="544"/>
      <c r="D3" s="544"/>
      <c r="E3" s="544"/>
      <c r="F3" s="544"/>
      <c r="G3" s="544"/>
      <c r="H3" s="544"/>
      <c r="I3" s="544"/>
    </row>
    <row r="4" spans="2:9">
      <c r="B4" s="543" t="s">
        <v>327</v>
      </c>
      <c r="C4" s="543"/>
      <c r="D4" s="543"/>
      <c r="E4" s="543"/>
      <c r="F4" s="543"/>
      <c r="G4" s="543"/>
      <c r="H4" s="543"/>
      <c r="I4" s="543"/>
    </row>
    <row r="5" spans="2:9" ht="15.75" thickBot="1">
      <c r="B5" s="50"/>
      <c r="C5" s="10"/>
      <c r="D5" s="10"/>
      <c r="E5" s="10"/>
      <c r="F5" s="10"/>
      <c r="G5" s="10"/>
      <c r="H5" s="10"/>
      <c r="I5" s="10"/>
    </row>
    <row r="6" spans="2:9" ht="16.5" thickTop="1" thickBot="1">
      <c r="B6" s="564" t="s">
        <v>43</v>
      </c>
      <c r="C6" s="566" t="s">
        <v>200</v>
      </c>
      <c r="D6" s="566"/>
      <c r="E6" s="566"/>
      <c r="F6" s="566"/>
      <c r="G6" s="566" t="s">
        <v>201</v>
      </c>
      <c r="H6" s="627" t="s">
        <v>202</v>
      </c>
      <c r="I6" s="571" t="s">
        <v>196</v>
      </c>
    </row>
    <row r="7" spans="2:9" ht="15.75" thickBot="1">
      <c r="B7" s="565"/>
      <c r="C7" s="567"/>
      <c r="D7" s="567"/>
      <c r="E7" s="567"/>
      <c r="F7" s="567"/>
      <c r="G7" s="567"/>
      <c r="H7" s="628"/>
      <c r="I7" s="572"/>
    </row>
    <row r="8" spans="2:9" ht="15.75" thickBot="1">
      <c r="B8" s="565"/>
      <c r="C8" s="242" t="s">
        <v>203</v>
      </c>
      <c r="D8" s="242" t="s">
        <v>204</v>
      </c>
      <c r="E8" s="242" t="s">
        <v>205</v>
      </c>
      <c r="F8" s="242" t="s">
        <v>99</v>
      </c>
      <c r="G8" s="567"/>
      <c r="H8" s="628"/>
      <c r="I8" s="572"/>
    </row>
    <row r="9" spans="2:9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52" t="s">
        <v>248</v>
      </c>
      <c r="H9" s="252" t="s">
        <v>252</v>
      </c>
      <c r="I9" s="253" t="s">
        <v>253</v>
      </c>
    </row>
    <row r="10" spans="2:9">
      <c r="B10" s="6" t="s">
        <v>8</v>
      </c>
      <c r="C10" s="254" t="s">
        <v>36</v>
      </c>
      <c r="D10" s="254" t="s">
        <v>36</v>
      </c>
      <c r="E10" s="254" t="s">
        <v>36</v>
      </c>
      <c r="F10" s="254" t="s">
        <v>36</v>
      </c>
      <c r="G10" s="254" t="s">
        <v>36</v>
      </c>
      <c r="H10" s="254" t="s">
        <v>36</v>
      </c>
      <c r="I10" s="255" t="s">
        <v>36</v>
      </c>
    </row>
    <row r="11" spans="2:9">
      <c r="B11" s="7" t="s">
        <v>9</v>
      </c>
      <c r="C11" s="256" t="s">
        <v>36</v>
      </c>
      <c r="D11" s="256" t="s">
        <v>36</v>
      </c>
      <c r="E11" s="256" t="s">
        <v>36</v>
      </c>
      <c r="F11" s="256" t="s">
        <v>36</v>
      </c>
      <c r="G11" s="256" t="s">
        <v>36</v>
      </c>
      <c r="H11" s="256" t="s">
        <v>36</v>
      </c>
      <c r="I11" s="27" t="s">
        <v>36</v>
      </c>
    </row>
    <row r="12" spans="2:9">
      <c r="B12" s="7" t="s">
        <v>10</v>
      </c>
      <c r="C12" s="256" t="s">
        <v>36</v>
      </c>
      <c r="D12" s="256" t="s">
        <v>36</v>
      </c>
      <c r="E12" s="256" t="s">
        <v>36</v>
      </c>
      <c r="F12" s="256" t="s">
        <v>36</v>
      </c>
      <c r="G12" s="256" t="s">
        <v>36</v>
      </c>
      <c r="H12" s="256" t="s">
        <v>36</v>
      </c>
      <c r="I12" s="27" t="s">
        <v>36</v>
      </c>
    </row>
    <row r="13" spans="2:9">
      <c r="B13" s="7" t="s">
        <v>11</v>
      </c>
      <c r="C13" s="256" t="s">
        <v>36</v>
      </c>
      <c r="D13" s="256" t="s">
        <v>36</v>
      </c>
      <c r="E13" s="256" t="s">
        <v>36</v>
      </c>
      <c r="F13" s="256" t="s">
        <v>36</v>
      </c>
      <c r="G13" s="256" t="s">
        <v>36</v>
      </c>
      <c r="H13" s="256" t="s">
        <v>36</v>
      </c>
      <c r="I13" s="27" t="s">
        <v>36</v>
      </c>
    </row>
    <row r="14" spans="2:9">
      <c r="B14" s="7" t="s">
        <v>12</v>
      </c>
      <c r="C14" s="256" t="s">
        <v>36</v>
      </c>
      <c r="D14" s="256" t="s">
        <v>36</v>
      </c>
      <c r="E14" s="256" t="s">
        <v>36</v>
      </c>
      <c r="F14" s="256" t="s">
        <v>36</v>
      </c>
      <c r="G14" s="256" t="s">
        <v>36</v>
      </c>
      <c r="H14" s="256" t="s">
        <v>36</v>
      </c>
      <c r="I14" s="27" t="s">
        <v>36</v>
      </c>
    </row>
    <row r="15" spans="2:9">
      <c r="B15" s="7" t="s">
        <v>13</v>
      </c>
      <c r="C15" s="256" t="s">
        <v>36</v>
      </c>
      <c r="D15" s="256" t="s">
        <v>36</v>
      </c>
      <c r="E15" s="256" t="s">
        <v>36</v>
      </c>
      <c r="F15" s="256" t="s">
        <v>36</v>
      </c>
      <c r="G15" s="256" t="s">
        <v>36</v>
      </c>
      <c r="H15" s="256" t="s">
        <v>36</v>
      </c>
      <c r="I15" s="27" t="s">
        <v>36</v>
      </c>
    </row>
    <row r="16" spans="2:9">
      <c r="B16" s="7" t="s">
        <v>14</v>
      </c>
      <c r="C16" s="256" t="s">
        <v>36</v>
      </c>
      <c r="D16" s="256" t="s">
        <v>36</v>
      </c>
      <c r="E16" s="256" t="s">
        <v>36</v>
      </c>
      <c r="F16" s="256" t="s">
        <v>36</v>
      </c>
      <c r="G16" s="256" t="s">
        <v>36</v>
      </c>
      <c r="H16" s="256" t="s">
        <v>36</v>
      </c>
      <c r="I16" s="27" t="s">
        <v>36</v>
      </c>
    </row>
    <row r="17" spans="2:9">
      <c r="B17" s="7" t="s">
        <v>15</v>
      </c>
      <c r="C17" s="256" t="s">
        <v>36</v>
      </c>
      <c r="D17" s="256" t="s">
        <v>36</v>
      </c>
      <c r="E17" s="256" t="s">
        <v>36</v>
      </c>
      <c r="F17" s="256" t="s">
        <v>36</v>
      </c>
      <c r="G17" s="256" t="s">
        <v>36</v>
      </c>
      <c r="H17" s="256" t="s">
        <v>36</v>
      </c>
      <c r="I17" s="27" t="s">
        <v>36</v>
      </c>
    </row>
    <row r="18" spans="2:9">
      <c r="B18" s="7" t="s">
        <v>16</v>
      </c>
      <c r="C18" s="256">
        <v>1.4</v>
      </c>
      <c r="D18" s="256">
        <v>1</v>
      </c>
      <c r="E18" s="256" t="s">
        <v>36</v>
      </c>
      <c r="F18" s="268">
        <v>2.4</v>
      </c>
      <c r="G18" s="264">
        <v>0.82</v>
      </c>
      <c r="H18" s="264">
        <v>0.82</v>
      </c>
      <c r="I18" s="27">
        <v>303</v>
      </c>
    </row>
    <row r="19" spans="2:9">
      <c r="B19" s="7" t="s">
        <v>17</v>
      </c>
      <c r="C19" s="256">
        <v>1.5</v>
      </c>
      <c r="D19" s="256">
        <v>0.3</v>
      </c>
      <c r="E19" s="256" t="s">
        <v>36</v>
      </c>
      <c r="F19" s="268">
        <v>1.8</v>
      </c>
      <c r="G19" s="264">
        <v>0</v>
      </c>
      <c r="H19" s="264">
        <v>0</v>
      </c>
      <c r="I19" s="27">
        <v>260</v>
      </c>
    </row>
    <row r="20" spans="2:9">
      <c r="B20" s="7" t="s">
        <v>18</v>
      </c>
      <c r="C20" s="256">
        <v>1</v>
      </c>
      <c r="D20" s="256">
        <v>0.43</v>
      </c>
      <c r="E20" s="256" t="s">
        <v>36</v>
      </c>
      <c r="F20" s="268">
        <v>1.43</v>
      </c>
      <c r="G20" s="264">
        <v>1.29</v>
      </c>
      <c r="H20" s="264">
        <v>3</v>
      </c>
      <c r="I20" s="27">
        <v>43</v>
      </c>
    </row>
    <row r="21" spans="2:9">
      <c r="B21" s="7" t="s">
        <v>19</v>
      </c>
      <c r="C21" s="256" t="s">
        <v>36</v>
      </c>
      <c r="D21" s="256" t="s">
        <v>36</v>
      </c>
      <c r="E21" s="256" t="s">
        <v>36</v>
      </c>
      <c r="F21" s="256" t="s">
        <v>36</v>
      </c>
      <c r="G21" s="256" t="s">
        <v>36</v>
      </c>
      <c r="H21" s="256" t="s">
        <v>36</v>
      </c>
      <c r="I21" s="27" t="s">
        <v>36</v>
      </c>
    </row>
    <row r="22" spans="2:9">
      <c r="B22" s="7" t="s">
        <v>20</v>
      </c>
      <c r="C22" s="256" t="s">
        <v>36</v>
      </c>
      <c r="D22" s="256" t="s">
        <v>36</v>
      </c>
      <c r="E22" s="256" t="s">
        <v>36</v>
      </c>
      <c r="F22" s="256" t="s">
        <v>36</v>
      </c>
      <c r="G22" s="256" t="s">
        <v>36</v>
      </c>
      <c r="H22" s="256" t="s">
        <v>36</v>
      </c>
      <c r="I22" s="27" t="s">
        <v>36</v>
      </c>
    </row>
    <row r="23" spans="2:9">
      <c r="B23" s="7" t="s">
        <v>21</v>
      </c>
      <c r="C23" s="256" t="s">
        <v>36</v>
      </c>
      <c r="D23" s="256" t="s">
        <v>36</v>
      </c>
      <c r="E23" s="256" t="s">
        <v>36</v>
      </c>
      <c r="F23" s="256" t="s">
        <v>36</v>
      </c>
      <c r="G23" s="256" t="s">
        <v>36</v>
      </c>
      <c r="H23" s="256" t="s">
        <v>36</v>
      </c>
      <c r="I23" s="27" t="s">
        <v>36</v>
      </c>
    </row>
    <row r="24" spans="2:9">
      <c r="B24" s="7" t="s">
        <v>22</v>
      </c>
      <c r="C24" s="256" t="s">
        <v>36</v>
      </c>
      <c r="D24" s="256" t="s">
        <v>36</v>
      </c>
      <c r="E24" s="256" t="s">
        <v>36</v>
      </c>
      <c r="F24" s="256" t="s">
        <v>36</v>
      </c>
      <c r="G24" s="256" t="s">
        <v>36</v>
      </c>
      <c r="H24" s="256" t="s">
        <v>36</v>
      </c>
      <c r="I24" s="27" t="s">
        <v>36</v>
      </c>
    </row>
    <row r="25" spans="2:9">
      <c r="B25" s="8" t="s">
        <v>23</v>
      </c>
      <c r="C25" s="256" t="s">
        <v>36</v>
      </c>
      <c r="D25" s="256" t="s">
        <v>36</v>
      </c>
      <c r="E25" s="256" t="s">
        <v>36</v>
      </c>
      <c r="F25" s="256" t="s">
        <v>36</v>
      </c>
      <c r="G25" s="256" t="s">
        <v>36</v>
      </c>
      <c r="H25" s="256" t="s">
        <v>36</v>
      </c>
      <c r="I25" s="27" t="s">
        <v>36</v>
      </c>
    </row>
    <row r="26" spans="2:9">
      <c r="B26" s="7" t="s">
        <v>24</v>
      </c>
      <c r="C26" s="256" t="s">
        <v>36</v>
      </c>
      <c r="D26" s="256" t="s">
        <v>36</v>
      </c>
      <c r="E26" s="256" t="s">
        <v>36</v>
      </c>
      <c r="F26" s="256" t="s">
        <v>36</v>
      </c>
      <c r="G26" s="256" t="s">
        <v>36</v>
      </c>
      <c r="H26" s="256" t="s">
        <v>36</v>
      </c>
      <c r="I26" s="27" t="s">
        <v>36</v>
      </c>
    </row>
    <row r="27" spans="2:9">
      <c r="B27" s="7" t="s">
        <v>25</v>
      </c>
      <c r="C27" s="256" t="s">
        <v>36</v>
      </c>
      <c r="D27" s="256" t="s">
        <v>36</v>
      </c>
      <c r="E27" s="256" t="s">
        <v>36</v>
      </c>
      <c r="F27" s="256" t="s">
        <v>36</v>
      </c>
      <c r="G27" s="256" t="s">
        <v>36</v>
      </c>
      <c r="H27" s="256" t="s">
        <v>36</v>
      </c>
      <c r="I27" s="27" t="s">
        <v>36</v>
      </c>
    </row>
    <row r="28" spans="2:9">
      <c r="B28" s="7" t="s">
        <v>26</v>
      </c>
      <c r="C28" s="256" t="s">
        <v>36</v>
      </c>
      <c r="D28" s="256" t="s">
        <v>36</v>
      </c>
      <c r="E28" s="256" t="s">
        <v>36</v>
      </c>
      <c r="F28" s="256" t="s">
        <v>36</v>
      </c>
      <c r="G28" s="256" t="s">
        <v>36</v>
      </c>
      <c r="H28" s="256" t="s">
        <v>36</v>
      </c>
      <c r="I28" s="27" t="s">
        <v>36</v>
      </c>
    </row>
    <row r="29" spans="2:9">
      <c r="B29" s="7" t="s">
        <v>27</v>
      </c>
      <c r="C29" s="256" t="s">
        <v>36</v>
      </c>
      <c r="D29" s="256" t="s">
        <v>36</v>
      </c>
      <c r="E29" s="256" t="s">
        <v>36</v>
      </c>
      <c r="F29" s="256" t="s">
        <v>36</v>
      </c>
      <c r="G29" s="256" t="s">
        <v>36</v>
      </c>
      <c r="H29" s="256" t="s">
        <v>36</v>
      </c>
      <c r="I29" s="27" t="s">
        <v>36</v>
      </c>
    </row>
    <row r="30" spans="2:9">
      <c r="B30" s="7" t="s">
        <v>28</v>
      </c>
      <c r="C30" s="256">
        <v>2.35</v>
      </c>
      <c r="D30" s="256">
        <v>0.6</v>
      </c>
      <c r="E30" s="256" t="s">
        <v>36</v>
      </c>
      <c r="F30" s="268">
        <v>2.95</v>
      </c>
      <c r="G30" s="264">
        <v>1.99</v>
      </c>
      <c r="H30" s="264">
        <v>3.3170000000000002</v>
      </c>
      <c r="I30" s="27">
        <v>330</v>
      </c>
    </row>
    <row r="31" spans="2:9">
      <c r="B31" s="7" t="s">
        <v>29</v>
      </c>
      <c r="C31" s="256">
        <v>1.0900000000000001</v>
      </c>
      <c r="D31" s="256">
        <v>0.76</v>
      </c>
      <c r="E31" s="256" t="s">
        <v>36</v>
      </c>
      <c r="F31" s="268">
        <v>1.85</v>
      </c>
      <c r="G31" s="264">
        <v>1.51</v>
      </c>
      <c r="H31" s="264">
        <v>1.9870000000000001</v>
      </c>
      <c r="I31" s="27">
        <v>180</v>
      </c>
    </row>
    <row r="32" spans="2:9">
      <c r="B32" s="7" t="s">
        <v>30</v>
      </c>
      <c r="C32" s="256">
        <v>3.19</v>
      </c>
      <c r="D32" s="256">
        <v>13.85</v>
      </c>
      <c r="E32" s="256" t="s">
        <v>36</v>
      </c>
      <c r="F32" s="268">
        <v>17.04</v>
      </c>
      <c r="G32" s="264">
        <v>6.5</v>
      </c>
      <c r="H32" s="264">
        <v>0.46899999999999997</v>
      </c>
      <c r="I32" s="27">
        <v>1509</v>
      </c>
    </row>
    <row r="33" spans="2:9">
      <c r="B33" s="7" t="s">
        <v>31</v>
      </c>
      <c r="C33" s="256" t="s">
        <v>36</v>
      </c>
      <c r="D33" s="256" t="s">
        <v>36</v>
      </c>
      <c r="E33" s="256" t="s">
        <v>36</v>
      </c>
      <c r="F33" s="256" t="s">
        <v>36</v>
      </c>
      <c r="G33" s="256" t="s">
        <v>36</v>
      </c>
      <c r="H33" s="256" t="s">
        <v>36</v>
      </c>
      <c r="I33" s="27" t="s">
        <v>36</v>
      </c>
    </row>
    <row r="34" spans="2:9">
      <c r="B34" s="7" t="s">
        <v>32</v>
      </c>
      <c r="C34" s="256" t="s">
        <v>36</v>
      </c>
      <c r="D34" s="256" t="s">
        <v>36</v>
      </c>
      <c r="E34" s="256" t="s">
        <v>36</v>
      </c>
      <c r="F34" s="256" t="s">
        <v>36</v>
      </c>
      <c r="G34" s="256" t="s">
        <v>36</v>
      </c>
      <c r="H34" s="256" t="s">
        <v>36</v>
      </c>
      <c r="I34" s="27" t="s">
        <v>36</v>
      </c>
    </row>
    <row r="35" spans="2:9" ht="15.75" thickBot="1">
      <c r="B35" s="9" t="s">
        <v>33</v>
      </c>
      <c r="C35" s="257" t="s">
        <v>36</v>
      </c>
      <c r="D35" s="257" t="s">
        <v>36</v>
      </c>
      <c r="E35" s="257" t="s">
        <v>36</v>
      </c>
      <c r="F35" s="257" t="s">
        <v>36</v>
      </c>
      <c r="G35" s="257" t="s">
        <v>36</v>
      </c>
      <c r="H35" s="257" t="s">
        <v>36</v>
      </c>
      <c r="I35" s="258" t="s">
        <v>36</v>
      </c>
    </row>
    <row r="36" spans="2:9">
      <c r="B36" s="261" t="s">
        <v>324</v>
      </c>
      <c r="C36" s="265">
        <v>10.53</v>
      </c>
      <c r="D36" s="265">
        <v>16.940000000000001</v>
      </c>
      <c r="E36" s="265" t="s">
        <v>36</v>
      </c>
      <c r="F36" s="269">
        <v>27.47</v>
      </c>
      <c r="G36" s="269">
        <v>12.11</v>
      </c>
      <c r="H36" s="244">
        <v>0.71</v>
      </c>
      <c r="I36" s="245">
        <v>2625</v>
      </c>
    </row>
    <row r="37" spans="2:9">
      <c r="B37" s="51">
        <v>2016</v>
      </c>
      <c r="C37" s="110">
        <v>9.5299999999999994</v>
      </c>
      <c r="D37" s="110">
        <v>16.939999999999998</v>
      </c>
      <c r="E37" s="110">
        <v>0</v>
      </c>
      <c r="F37" s="110">
        <v>26.47</v>
      </c>
      <c r="G37" s="110">
        <v>13.15</v>
      </c>
      <c r="H37" s="110">
        <v>0.78</v>
      </c>
      <c r="I37" s="111">
        <v>2585</v>
      </c>
    </row>
    <row r="38" spans="2:9">
      <c r="B38" s="51">
        <v>2015</v>
      </c>
      <c r="C38" s="110">
        <v>9.5299999999999994</v>
      </c>
      <c r="D38" s="110">
        <v>16.939999999999998</v>
      </c>
      <c r="E38" s="110">
        <v>1.84</v>
      </c>
      <c r="F38" s="110">
        <v>28.31</v>
      </c>
      <c r="G38" s="110">
        <v>9.7169999999999987</v>
      </c>
      <c r="H38" s="110">
        <v>0.57399999999999995</v>
      </c>
      <c r="I38" s="111">
        <v>2944</v>
      </c>
    </row>
    <row r="39" spans="2:9">
      <c r="B39" s="51">
        <v>2014</v>
      </c>
      <c r="C39" s="110">
        <v>10.53</v>
      </c>
      <c r="D39" s="110">
        <v>11.94</v>
      </c>
      <c r="E39" s="110">
        <v>1.84</v>
      </c>
      <c r="F39" s="110">
        <v>24.31</v>
      </c>
      <c r="G39" s="110">
        <v>17.635000000000002</v>
      </c>
      <c r="H39" s="110">
        <v>1.452</v>
      </c>
      <c r="I39" s="111">
        <v>2957</v>
      </c>
    </row>
    <row r="40" spans="2:9" ht="15.75" thickBot="1">
      <c r="B40" s="95">
        <v>2013</v>
      </c>
      <c r="C40" s="112">
        <v>10.53</v>
      </c>
      <c r="D40" s="112">
        <v>11.94</v>
      </c>
      <c r="E40" s="112">
        <v>1.73</v>
      </c>
      <c r="F40" s="112">
        <v>24.2</v>
      </c>
      <c r="G40" s="112">
        <v>14.223000000000001</v>
      </c>
      <c r="H40" s="112">
        <v>1.1859999999999999</v>
      </c>
      <c r="I40" s="113">
        <v>2943</v>
      </c>
    </row>
    <row r="41" spans="2:9" ht="15.75" thickTop="1">
      <c r="B41" s="523" t="s">
        <v>326</v>
      </c>
      <c r="C41" s="523"/>
      <c r="D41" s="523"/>
      <c r="E41" s="523"/>
      <c r="F41" s="523"/>
      <c r="G41" s="523"/>
      <c r="H41" s="523"/>
      <c r="I41" s="523"/>
    </row>
  </sheetData>
  <mergeCells count="10">
    <mergeCell ref="B1:I1"/>
    <mergeCell ref="B41:I4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B1:I41"/>
  <sheetViews>
    <sheetView workbookViewId="0">
      <selection activeCell="K18" sqref="K18"/>
    </sheetView>
  </sheetViews>
  <sheetFormatPr defaultRowHeight="15"/>
  <cols>
    <col min="2" max="2" width="16.42578125" customWidth="1"/>
    <col min="3" max="3" width="11.42578125" customWidth="1"/>
    <col min="4" max="4" width="10.28515625" customWidth="1"/>
    <col min="5" max="5" width="10.42578125" customWidth="1"/>
    <col min="6" max="6" width="9.85546875" customWidth="1"/>
    <col min="7" max="7" width="10.5703125" customWidth="1"/>
    <col min="8" max="8" width="12.28515625" customWidth="1"/>
    <col min="9" max="9" width="11.42578125" customWidth="1"/>
  </cols>
  <sheetData>
    <row r="1" spans="2:9">
      <c r="B1" s="500" t="s">
        <v>275</v>
      </c>
      <c r="C1" s="500"/>
      <c r="D1" s="500"/>
      <c r="E1" s="500"/>
      <c r="F1" s="500"/>
      <c r="G1" s="500"/>
      <c r="H1" s="500"/>
      <c r="I1" s="500"/>
    </row>
    <row r="2" spans="2:9">
      <c r="B2" s="501" t="s">
        <v>198</v>
      </c>
      <c r="C2" s="501"/>
      <c r="D2" s="501"/>
      <c r="E2" s="501"/>
      <c r="F2" s="501"/>
      <c r="G2" s="501"/>
      <c r="H2" s="501"/>
      <c r="I2" s="501"/>
    </row>
    <row r="3" spans="2:9">
      <c r="B3" s="501" t="s">
        <v>217</v>
      </c>
      <c r="C3" s="501"/>
      <c r="D3" s="501"/>
      <c r="E3" s="501"/>
      <c r="F3" s="501"/>
      <c r="G3" s="501"/>
      <c r="H3" s="501"/>
      <c r="I3" s="501"/>
    </row>
    <row r="4" spans="2:9">
      <c r="B4" s="501" t="s">
        <v>327</v>
      </c>
      <c r="C4" s="501"/>
      <c r="D4" s="501"/>
      <c r="E4" s="501"/>
      <c r="F4" s="501"/>
      <c r="G4" s="501"/>
      <c r="H4" s="501"/>
      <c r="I4" s="501"/>
    </row>
    <row r="5" spans="2:9" ht="15.75" thickBot="1">
      <c r="B5" s="48"/>
      <c r="C5" s="4"/>
      <c r="D5" s="4"/>
      <c r="E5" s="4"/>
      <c r="F5" s="4"/>
      <c r="G5" s="4"/>
      <c r="H5" s="4"/>
      <c r="I5" s="4"/>
    </row>
    <row r="6" spans="2:9">
      <c r="B6" s="629" t="s">
        <v>43</v>
      </c>
      <c r="C6" s="632" t="s">
        <v>200</v>
      </c>
      <c r="D6" s="632"/>
      <c r="E6" s="632"/>
      <c r="F6" s="632"/>
      <c r="G6" s="632" t="s">
        <v>201</v>
      </c>
      <c r="H6" s="632" t="s">
        <v>202</v>
      </c>
      <c r="I6" s="635" t="s">
        <v>196</v>
      </c>
    </row>
    <row r="7" spans="2:9" ht="15.75" thickBot="1">
      <c r="B7" s="630"/>
      <c r="C7" s="633"/>
      <c r="D7" s="633"/>
      <c r="E7" s="633"/>
      <c r="F7" s="633"/>
      <c r="G7" s="634"/>
      <c r="H7" s="634"/>
      <c r="I7" s="569"/>
    </row>
    <row r="8" spans="2:9" ht="15.75" thickBot="1">
      <c r="B8" s="631"/>
      <c r="C8" s="241" t="s">
        <v>203</v>
      </c>
      <c r="D8" s="241" t="s">
        <v>204</v>
      </c>
      <c r="E8" s="241" t="s">
        <v>205</v>
      </c>
      <c r="F8" s="241" t="s">
        <v>99</v>
      </c>
      <c r="G8" s="633"/>
      <c r="H8" s="633"/>
      <c r="I8" s="570"/>
    </row>
    <row r="9" spans="2:9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52" t="s">
        <v>248</v>
      </c>
      <c r="H9" s="252" t="s">
        <v>252</v>
      </c>
      <c r="I9" s="253" t="s">
        <v>253</v>
      </c>
    </row>
    <row r="10" spans="2:9">
      <c r="B10" s="11" t="s">
        <v>8</v>
      </c>
      <c r="C10" s="67" t="s">
        <v>36</v>
      </c>
      <c r="D10" s="67" t="s">
        <v>36</v>
      </c>
      <c r="E10" s="67" t="s">
        <v>36</v>
      </c>
      <c r="F10" s="67" t="s">
        <v>36</v>
      </c>
      <c r="G10" s="67" t="s">
        <v>36</v>
      </c>
      <c r="H10" s="67" t="s">
        <v>36</v>
      </c>
      <c r="I10" s="70" t="s">
        <v>36</v>
      </c>
    </row>
    <row r="11" spans="2:9">
      <c r="B11" s="5" t="s">
        <v>9</v>
      </c>
      <c r="C11" s="68" t="s">
        <v>36</v>
      </c>
      <c r="D11" s="68" t="s">
        <v>36</v>
      </c>
      <c r="E11" s="68" t="s">
        <v>36</v>
      </c>
      <c r="F11" s="68" t="s">
        <v>36</v>
      </c>
      <c r="G11" s="68" t="s">
        <v>36</v>
      </c>
      <c r="H11" s="68" t="s">
        <v>36</v>
      </c>
      <c r="I11" s="71" t="s">
        <v>36</v>
      </c>
    </row>
    <row r="12" spans="2:9">
      <c r="B12" s="5" t="s">
        <v>10</v>
      </c>
      <c r="C12" s="68" t="s">
        <v>36</v>
      </c>
      <c r="D12" s="68" t="s">
        <v>36</v>
      </c>
      <c r="E12" s="68" t="s">
        <v>36</v>
      </c>
      <c r="F12" s="68" t="s">
        <v>36</v>
      </c>
      <c r="G12" s="68" t="s">
        <v>36</v>
      </c>
      <c r="H12" s="68" t="s">
        <v>36</v>
      </c>
      <c r="I12" s="71" t="s">
        <v>36</v>
      </c>
    </row>
    <row r="13" spans="2:9">
      <c r="B13" s="5" t="s">
        <v>11</v>
      </c>
      <c r="C13" s="68" t="s">
        <v>36</v>
      </c>
      <c r="D13" s="68" t="s">
        <v>36</v>
      </c>
      <c r="E13" s="68" t="s">
        <v>36</v>
      </c>
      <c r="F13" s="68" t="s">
        <v>36</v>
      </c>
      <c r="G13" s="68" t="s">
        <v>36</v>
      </c>
      <c r="H13" s="68" t="s">
        <v>36</v>
      </c>
      <c r="I13" s="71" t="s">
        <v>36</v>
      </c>
    </row>
    <row r="14" spans="2:9">
      <c r="B14" s="5" t="s">
        <v>12</v>
      </c>
      <c r="C14" s="68" t="s">
        <v>36</v>
      </c>
      <c r="D14" s="68" t="s">
        <v>36</v>
      </c>
      <c r="E14" s="68" t="s">
        <v>36</v>
      </c>
      <c r="F14" s="68" t="s">
        <v>36</v>
      </c>
      <c r="G14" s="68" t="s">
        <v>36</v>
      </c>
      <c r="H14" s="68" t="s">
        <v>36</v>
      </c>
      <c r="I14" s="71" t="s">
        <v>36</v>
      </c>
    </row>
    <row r="15" spans="2:9">
      <c r="B15" s="5" t="s">
        <v>13</v>
      </c>
      <c r="C15" s="68" t="s">
        <v>36</v>
      </c>
      <c r="D15" s="68" t="s">
        <v>36</v>
      </c>
      <c r="E15" s="68" t="s">
        <v>36</v>
      </c>
      <c r="F15" s="68" t="s">
        <v>36</v>
      </c>
      <c r="G15" s="68" t="s">
        <v>36</v>
      </c>
      <c r="H15" s="68" t="s">
        <v>36</v>
      </c>
      <c r="I15" s="71" t="s">
        <v>36</v>
      </c>
    </row>
    <row r="16" spans="2:9">
      <c r="B16" s="5" t="s">
        <v>14</v>
      </c>
      <c r="C16" s="68" t="s">
        <v>36</v>
      </c>
      <c r="D16" s="68" t="s">
        <v>36</v>
      </c>
      <c r="E16" s="68" t="s">
        <v>36</v>
      </c>
      <c r="F16" s="68" t="s">
        <v>36</v>
      </c>
      <c r="G16" s="68" t="s">
        <v>36</v>
      </c>
      <c r="H16" s="68" t="s">
        <v>36</v>
      </c>
      <c r="I16" s="71" t="s">
        <v>36</v>
      </c>
    </row>
    <row r="17" spans="2:9">
      <c r="B17" s="5" t="s">
        <v>15</v>
      </c>
      <c r="C17" s="68" t="s">
        <v>36</v>
      </c>
      <c r="D17" s="68" t="s">
        <v>36</v>
      </c>
      <c r="E17" s="68" t="s">
        <v>36</v>
      </c>
      <c r="F17" s="68" t="s">
        <v>36</v>
      </c>
      <c r="G17" s="68" t="s">
        <v>36</v>
      </c>
      <c r="H17" s="68" t="s">
        <v>36</v>
      </c>
      <c r="I17" s="71" t="s">
        <v>36</v>
      </c>
    </row>
    <row r="18" spans="2:9">
      <c r="B18" s="5" t="s">
        <v>16</v>
      </c>
      <c r="C18" s="68" t="s">
        <v>36</v>
      </c>
      <c r="D18" s="68" t="s">
        <v>36</v>
      </c>
      <c r="E18" s="68" t="s">
        <v>36</v>
      </c>
      <c r="F18" s="68" t="s">
        <v>36</v>
      </c>
      <c r="G18" s="68" t="s">
        <v>36</v>
      </c>
      <c r="H18" s="68" t="s">
        <v>36</v>
      </c>
      <c r="I18" s="71" t="s">
        <v>36</v>
      </c>
    </row>
    <row r="19" spans="2:9">
      <c r="B19" s="5" t="s">
        <v>17</v>
      </c>
      <c r="C19" s="68" t="s">
        <v>36</v>
      </c>
      <c r="D19" s="68">
        <v>1.1000000000000001</v>
      </c>
      <c r="E19" s="68" t="s">
        <v>36</v>
      </c>
      <c r="F19" s="64">
        <v>1.1000000000000001</v>
      </c>
      <c r="G19" s="68">
        <v>0</v>
      </c>
      <c r="H19" s="64">
        <v>0</v>
      </c>
      <c r="I19" s="71">
        <v>15</v>
      </c>
    </row>
    <row r="20" spans="2:9">
      <c r="B20" s="5" t="s">
        <v>18</v>
      </c>
      <c r="C20" s="68">
        <v>0.14000000000000001</v>
      </c>
      <c r="D20" s="68">
        <v>0.25</v>
      </c>
      <c r="E20" s="68" t="s">
        <v>36</v>
      </c>
      <c r="F20" s="64">
        <v>0.39</v>
      </c>
      <c r="G20" s="68">
        <v>0.15</v>
      </c>
      <c r="H20" s="64">
        <v>0.6</v>
      </c>
      <c r="I20" s="71">
        <v>11</v>
      </c>
    </row>
    <row r="21" spans="2:9">
      <c r="B21" s="5" t="s">
        <v>19</v>
      </c>
      <c r="C21" s="68" t="s">
        <v>36</v>
      </c>
      <c r="D21" s="68" t="s">
        <v>36</v>
      </c>
      <c r="E21" s="68" t="s">
        <v>36</v>
      </c>
      <c r="F21" s="68" t="s">
        <v>36</v>
      </c>
      <c r="G21" s="68" t="s">
        <v>36</v>
      </c>
      <c r="H21" s="68" t="s">
        <v>36</v>
      </c>
      <c r="I21" s="71" t="s">
        <v>36</v>
      </c>
    </row>
    <row r="22" spans="2:9">
      <c r="B22" s="5" t="s">
        <v>20</v>
      </c>
      <c r="C22" s="68" t="s">
        <v>36</v>
      </c>
      <c r="D22" s="68" t="s">
        <v>36</v>
      </c>
      <c r="E22" s="68" t="s">
        <v>36</v>
      </c>
      <c r="F22" s="68" t="s">
        <v>36</v>
      </c>
      <c r="G22" s="68" t="s">
        <v>36</v>
      </c>
      <c r="H22" s="68" t="s">
        <v>36</v>
      </c>
      <c r="I22" s="71" t="s">
        <v>36</v>
      </c>
    </row>
    <row r="23" spans="2:9">
      <c r="B23" s="5" t="s">
        <v>21</v>
      </c>
      <c r="C23" s="68" t="s">
        <v>36</v>
      </c>
      <c r="D23" s="68" t="s">
        <v>36</v>
      </c>
      <c r="E23" s="68" t="s">
        <v>36</v>
      </c>
      <c r="F23" s="68" t="s">
        <v>36</v>
      </c>
      <c r="G23" s="68" t="s">
        <v>36</v>
      </c>
      <c r="H23" s="68" t="s">
        <v>36</v>
      </c>
      <c r="I23" s="71" t="s">
        <v>36</v>
      </c>
    </row>
    <row r="24" spans="2:9">
      <c r="B24" s="5" t="s">
        <v>22</v>
      </c>
      <c r="C24" s="68" t="s">
        <v>36</v>
      </c>
      <c r="D24" s="68" t="s">
        <v>36</v>
      </c>
      <c r="E24" s="68" t="s">
        <v>36</v>
      </c>
      <c r="F24" s="68" t="s">
        <v>36</v>
      </c>
      <c r="G24" s="68" t="s">
        <v>36</v>
      </c>
      <c r="H24" s="68" t="s">
        <v>36</v>
      </c>
      <c r="I24" s="71" t="s">
        <v>36</v>
      </c>
    </row>
    <row r="25" spans="2:9">
      <c r="B25" s="28" t="s">
        <v>23</v>
      </c>
      <c r="C25" s="68" t="s">
        <v>36</v>
      </c>
      <c r="D25" s="68" t="s">
        <v>36</v>
      </c>
      <c r="E25" s="68" t="s">
        <v>36</v>
      </c>
      <c r="F25" s="68" t="s">
        <v>36</v>
      </c>
      <c r="G25" s="68" t="s">
        <v>36</v>
      </c>
      <c r="H25" s="68" t="s">
        <v>36</v>
      </c>
      <c r="I25" s="71" t="s">
        <v>36</v>
      </c>
    </row>
    <row r="26" spans="2:9">
      <c r="B26" s="5" t="s">
        <v>24</v>
      </c>
      <c r="C26" s="68" t="s">
        <v>36</v>
      </c>
      <c r="D26" s="68" t="s">
        <v>36</v>
      </c>
      <c r="E26" s="68" t="s">
        <v>36</v>
      </c>
      <c r="F26" s="68" t="s">
        <v>36</v>
      </c>
      <c r="G26" s="68" t="s">
        <v>36</v>
      </c>
      <c r="H26" s="68" t="s">
        <v>36</v>
      </c>
      <c r="I26" s="71" t="s">
        <v>36</v>
      </c>
    </row>
    <row r="27" spans="2:9">
      <c r="B27" s="5" t="s">
        <v>25</v>
      </c>
      <c r="C27" s="68" t="s">
        <v>36</v>
      </c>
      <c r="D27" s="68" t="s">
        <v>36</v>
      </c>
      <c r="E27" s="68" t="s">
        <v>36</v>
      </c>
      <c r="F27" s="68" t="s">
        <v>36</v>
      </c>
      <c r="G27" s="68" t="s">
        <v>36</v>
      </c>
      <c r="H27" s="68" t="s">
        <v>36</v>
      </c>
      <c r="I27" s="71" t="s">
        <v>36</v>
      </c>
    </row>
    <row r="28" spans="2:9">
      <c r="B28" s="5" t="s">
        <v>26</v>
      </c>
      <c r="C28" s="68" t="s">
        <v>36</v>
      </c>
      <c r="D28" s="68" t="s">
        <v>36</v>
      </c>
      <c r="E28" s="68" t="s">
        <v>36</v>
      </c>
      <c r="F28" s="68" t="s">
        <v>36</v>
      </c>
      <c r="G28" s="68" t="s">
        <v>36</v>
      </c>
      <c r="H28" s="68" t="s">
        <v>36</v>
      </c>
      <c r="I28" s="71" t="s">
        <v>36</v>
      </c>
    </row>
    <row r="29" spans="2:9">
      <c r="B29" s="5" t="s">
        <v>27</v>
      </c>
      <c r="C29" s="68" t="s">
        <v>36</v>
      </c>
      <c r="D29" s="68" t="s">
        <v>36</v>
      </c>
      <c r="E29" s="68" t="s">
        <v>36</v>
      </c>
      <c r="F29" s="68" t="s">
        <v>36</v>
      </c>
      <c r="G29" s="68" t="s">
        <v>36</v>
      </c>
      <c r="H29" s="68" t="s">
        <v>36</v>
      </c>
      <c r="I29" s="71" t="s">
        <v>36</v>
      </c>
    </row>
    <row r="30" spans="2:9">
      <c r="B30" s="5" t="s">
        <v>28</v>
      </c>
      <c r="C30" s="68">
        <v>0.21</v>
      </c>
      <c r="D30" s="68">
        <v>0.28999999999999998</v>
      </c>
      <c r="E30" s="68"/>
      <c r="F30" s="64">
        <v>0.5</v>
      </c>
      <c r="G30" s="68">
        <v>0.24</v>
      </c>
      <c r="H30" s="64">
        <v>0.83</v>
      </c>
      <c r="I30" s="71">
        <v>12</v>
      </c>
    </row>
    <row r="31" spans="2:9">
      <c r="B31" s="5" t="s">
        <v>29</v>
      </c>
      <c r="C31" s="68">
        <v>0.1</v>
      </c>
      <c r="D31" s="68">
        <v>0.41</v>
      </c>
      <c r="E31" s="68"/>
      <c r="F31" s="64">
        <v>0.51</v>
      </c>
      <c r="G31" s="68">
        <v>0.36</v>
      </c>
      <c r="H31" s="64">
        <v>0.88</v>
      </c>
      <c r="I31" s="71">
        <v>13</v>
      </c>
    </row>
    <row r="32" spans="2:9">
      <c r="B32" s="5" t="s">
        <v>30</v>
      </c>
      <c r="C32" s="68">
        <v>3.4</v>
      </c>
      <c r="D32" s="68">
        <v>1.95</v>
      </c>
      <c r="E32" s="68"/>
      <c r="F32" s="64">
        <v>5.35</v>
      </c>
      <c r="G32" s="68">
        <v>0.7</v>
      </c>
      <c r="H32" s="64">
        <v>0.36</v>
      </c>
      <c r="I32" s="71">
        <v>93</v>
      </c>
    </row>
    <row r="33" spans="2:9">
      <c r="B33" s="5" t="s">
        <v>31</v>
      </c>
      <c r="C33" s="68" t="s">
        <v>36</v>
      </c>
      <c r="D33" s="68" t="s">
        <v>36</v>
      </c>
      <c r="E33" s="68" t="s">
        <v>36</v>
      </c>
      <c r="F33" s="68" t="s">
        <v>36</v>
      </c>
      <c r="G33" s="68" t="s">
        <v>36</v>
      </c>
      <c r="H33" s="68" t="s">
        <v>36</v>
      </c>
      <c r="I33" s="71" t="s">
        <v>36</v>
      </c>
    </row>
    <row r="34" spans="2:9">
      <c r="B34" s="5" t="s">
        <v>32</v>
      </c>
      <c r="C34" s="68" t="s">
        <v>36</v>
      </c>
      <c r="D34" s="68" t="s">
        <v>36</v>
      </c>
      <c r="E34" s="68" t="s">
        <v>36</v>
      </c>
      <c r="F34" s="68" t="s">
        <v>36</v>
      </c>
      <c r="G34" s="68" t="s">
        <v>36</v>
      </c>
      <c r="H34" s="68" t="s">
        <v>36</v>
      </c>
      <c r="I34" s="71" t="s">
        <v>36</v>
      </c>
    </row>
    <row r="35" spans="2:9" ht="15.75" thickBot="1">
      <c r="B35" s="29" t="s">
        <v>33</v>
      </c>
      <c r="C35" s="69" t="s">
        <v>36</v>
      </c>
      <c r="D35" s="69" t="s">
        <v>36</v>
      </c>
      <c r="E35" s="69" t="s">
        <v>36</v>
      </c>
      <c r="F35" s="69" t="s">
        <v>36</v>
      </c>
      <c r="G35" s="69" t="s">
        <v>36</v>
      </c>
      <c r="H35" s="69" t="s">
        <v>36</v>
      </c>
      <c r="I35" s="72" t="s">
        <v>36</v>
      </c>
    </row>
    <row r="36" spans="2:9">
      <c r="B36" s="261" t="s">
        <v>324</v>
      </c>
      <c r="C36" s="265">
        <v>3.85</v>
      </c>
      <c r="D36" s="265">
        <v>4</v>
      </c>
      <c r="E36" s="265" t="s">
        <v>36</v>
      </c>
      <c r="F36" s="265">
        <v>7.85</v>
      </c>
      <c r="G36" s="265">
        <v>1.45</v>
      </c>
      <c r="H36" s="265">
        <v>0.36</v>
      </c>
      <c r="I36" s="245">
        <v>144</v>
      </c>
    </row>
    <row r="37" spans="2:9">
      <c r="B37" s="51">
        <v>2016</v>
      </c>
      <c r="C37" s="129">
        <v>3.8499999999999996</v>
      </c>
      <c r="D37" s="129">
        <v>4</v>
      </c>
      <c r="E37" s="129">
        <v>0</v>
      </c>
      <c r="F37" s="129">
        <v>7.85</v>
      </c>
      <c r="G37" s="129">
        <v>1.9800000000000002</v>
      </c>
      <c r="H37" s="129">
        <v>0.5</v>
      </c>
      <c r="I37" s="130">
        <v>144</v>
      </c>
    </row>
    <row r="38" spans="2:9">
      <c r="B38" s="51">
        <v>2015</v>
      </c>
      <c r="C38" s="129">
        <v>3.8499999999999996</v>
      </c>
      <c r="D38" s="129">
        <v>4</v>
      </c>
      <c r="E38" s="129">
        <v>1.1000000000000001</v>
      </c>
      <c r="F38" s="129">
        <v>8.9499999999999993</v>
      </c>
      <c r="G38" s="129">
        <v>3.6349999999999998</v>
      </c>
      <c r="H38" s="129">
        <v>0.90900000000000003</v>
      </c>
      <c r="I38" s="130">
        <v>132</v>
      </c>
    </row>
    <row r="39" spans="2:9">
      <c r="B39" s="51">
        <v>2014</v>
      </c>
      <c r="C39" s="129">
        <v>3.85</v>
      </c>
      <c r="D39" s="129">
        <v>4</v>
      </c>
      <c r="E39" s="129">
        <v>1.1100000000000001</v>
      </c>
      <c r="F39" s="129">
        <v>9.26</v>
      </c>
      <c r="G39" s="129">
        <v>2.7679999999999998</v>
      </c>
      <c r="H39" s="129">
        <v>3.12</v>
      </c>
      <c r="I39" s="130">
        <v>151</v>
      </c>
    </row>
    <row r="40" spans="2:9" ht="15.75" thickBot="1">
      <c r="B40" s="95">
        <v>2013</v>
      </c>
      <c r="C40" s="131">
        <v>2.4500000000000002</v>
      </c>
      <c r="D40" s="131">
        <v>6.05</v>
      </c>
      <c r="E40" s="131">
        <v>0.5</v>
      </c>
      <c r="F40" s="131">
        <v>9</v>
      </c>
      <c r="G40" s="131">
        <v>4.2610000000000001</v>
      </c>
      <c r="H40" s="131">
        <v>0.624</v>
      </c>
      <c r="I40" s="132">
        <v>132</v>
      </c>
    </row>
    <row r="41" spans="2:9" ht="15.75" thickTop="1">
      <c r="B41" s="523" t="s">
        <v>326</v>
      </c>
      <c r="C41" s="523"/>
      <c r="D41" s="523"/>
      <c r="E41" s="523"/>
      <c r="F41" s="523"/>
      <c r="G41" s="523"/>
      <c r="H41" s="523"/>
      <c r="I41" s="523"/>
    </row>
  </sheetData>
  <mergeCells count="10">
    <mergeCell ref="B1:I1"/>
    <mergeCell ref="B2:I2"/>
    <mergeCell ref="B3:I3"/>
    <mergeCell ref="B4:I4"/>
    <mergeCell ref="B41:I41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B1:I41"/>
  <sheetViews>
    <sheetView workbookViewId="0">
      <selection activeCell="K38" sqref="K38"/>
    </sheetView>
  </sheetViews>
  <sheetFormatPr defaultRowHeight="15"/>
  <cols>
    <col min="1" max="1" width="9.28515625" customWidth="1"/>
    <col min="2" max="2" width="16.7109375" customWidth="1"/>
    <col min="7" max="7" width="10" customWidth="1"/>
    <col min="8" max="8" width="13.42578125" customWidth="1"/>
    <col min="9" max="9" width="14.42578125" customWidth="1"/>
  </cols>
  <sheetData>
    <row r="1" spans="2:9">
      <c r="B1" s="500" t="s">
        <v>274</v>
      </c>
      <c r="C1" s="500"/>
      <c r="D1" s="500"/>
      <c r="E1" s="500"/>
      <c r="F1" s="500"/>
      <c r="G1" s="500"/>
      <c r="H1" s="500"/>
      <c r="I1" s="500"/>
    </row>
    <row r="2" spans="2:9">
      <c r="B2" s="501" t="s">
        <v>198</v>
      </c>
      <c r="C2" s="501"/>
      <c r="D2" s="501"/>
      <c r="E2" s="501"/>
      <c r="F2" s="501"/>
      <c r="G2" s="501"/>
      <c r="H2" s="501"/>
      <c r="I2" s="501"/>
    </row>
    <row r="3" spans="2:9">
      <c r="B3" s="501" t="s">
        <v>218</v>
      </c>
      <c r="C3" s="501"/>
      <c r="D3" s="501"/>
      <c r="E3" s="501"/>
      <c r="F3" s="501"/>
      <c r="G3" s="501"/>
      <c r="H3" s="501"/>
      <c r="I3" s="501"/>
    </row>
    <row r="4" spans="2:9">
      <c r="B4" s="501" t="s">
        <v>327</v>
      </c>
      <c r="C4" s="501"/>
      <c r="D4" s="501"/>
      <c r="E4" s="501"/>
      <c r="F4" s="501"/>
      <c r="G4" s="501"/>
      <c r="H4" s="501"/>
      <c r="I4" s="501"/>
    </row>
    <row r="5" spans="2:9" ht="15.75" thickBot="1">
      <c r="B5" s="48"/>
      <c r="C5" s="4"/>
      <c r="D5" s="4"/>
      <c r="E5" s="4"/>
      <c r="F5" s="4"/>
      <c r="G5" s="4"/>
      <c r="H5" s="4"/>
      <c r="I5" s="4"/>
    </row>
    <row r="6" spans="2:9" ht="15.75" thickBot="1">
      <c r="B6" s="565" t="s">
        <v>43</v>
      </c>
      <c r="C6" s="567" t="s">
        <v>200</v>
      </c>
      <c r="D6" s="567"/>
      <c r="E6" s="567"/>
      <c r="F6" s="567"/>
      <c r="G6" s="567" t="s">
        <v>201</v>
      </c>
      <c r="H6" s="567" t="s">
        <v>202</v>
      </c>
      <c r="I6" s="572" t="s">
        <v>196</v>
      </c>
    </row>
    <row r="7" spans="2:9" ht="15.75" thickBot="1">
      <c r="B7" s="565"/>
      <c r="C7" s="567"/>
      <c r="D7" s="567"/>
      <c r="E7" s="567"/>
      <c r="F7" s="567"/>
      <c r="G7" s="567"/>
      <c r="H7" s="567"/>
      <c r="I7" s="572"/>
    </row>
    <row r="8" spans="2:9" ht="15.75" thickBot="1">
      <c r="B8" s="565"/>
      <c r="C8" s="242" t="s">
        <v>203</v>
      </c>
      <c r="D8" s="242" t="s">
        <v>204</v>
      </c>
      <c r="E8" s="242" t="s">
        <v>205</v>
      </c>
      <c r="F8" s="266" t="s">
        <v>99</v>
      </c>
      <c r="G8" s="567"/>
      <c r="H8" s="567"/>
      <c r="I8" s="572"/>
    </row>
    <row r="9" spans="2:9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52" t="s">
        <v>248</v>
      </c>
      <c r="H9" s="252" t="s">
        <v>252</v>
      </c>
      <c r="I9" s="253" t="s">
        <v>253</v>
      </c>
    </row>
    <row r="10" spans="2:9">
      <c r="B10" s="6" t="s">
        <v>8</v>
      </c>
      <c r="C10" s="254" t="s">
        <v>36</v>
      </c>
      <c r="D10" s="254" t="s">
        <v>36</v>
      </c>
      <c r="E10" s="254" t="s">
        <v>36</v>
      </c>
      <c r="F10" s="254" t="s">
        <v>36</v>
      </c>
      <c r="G10" s="254" t="s">
        <v>36</v>
      </c>
      <c r="H10" s="254" t="s">
        <v>36</v>
      </c>
      <c r="I10" s="255" t="s">
        <v>36</v>
      </c>
    </row>
    <row r="11" spans="2:9">
      <c r="B11" s="7" t="s">
        <v>9</v>
      </c>
      <c r="C11" s="256" t="s">
        <v>36</v>
      </c>
      <c r="D11" s="256" t="s">
        <v>36</v>
      </c>
      <c r="E11" s="256" t="s">
        <v>36</v>
      </c>
      <c r="F11" s="256" t="s">
        <v>36</v>
      </c>
      <c r="G11" s="256" t="s">
        <v>36</v>
      </c>
      <c r="H11" s="256" t="s">
        <v>36</v>
      </c>
      <c r="I11" s="27" t="s">
        <v>36</v>
      </c>
    </row>
    <row r="12" spans="2:9">
      <c r="B12" s="7" t="s">
        <v>10</v>
      </c>
      <c r="C12" s="256" t="s">
        <v>36</v>
      </c>
      <c r="D12" s="256" t="s">
        <v>36</v>
      </c>
      <c r="E12" s="256" t="s">
        <v>36</v>
      </c>
      <c r="F12" s="256" t="s">
        <v>36</v>
      </c>
      <c r="G12" s="256" t="s">
        <v>36</v>
      </c>
      <c r="H12" s="256" t="s">
        <v>36</v>
      </c>
      <c r="I12" s="27" t="s">
        <v>36</v>
      </c>
    </row>
    <row r="13" spans="2:9">
      <c r="B13" s="7" t="s">
        <v>11</v>
      </c>
      <c r="C13" s="256" t="s">
        <v>36</v>
      </c>
      <c r="D13" s="256" t="s">
        <v>36</v>
      </c>
      <c r="E13" s="256" t="s">
        <v>36</v>
      </c>
      <c r="F13" s="256" t="s">
        <v>36</v>
      </c>
      <c r="G13" s="256" t="s">
        <v>36</v>
      </c>
      <c r="H13" s="256" t="s">
        <v>36</v>
      </c>
      <c r="I13" s="27" t="s">
        <v>36</v>
      </c>
    </row>
    <row r="14" spans="2:9">
      <c r="B14" s="7" t="s">
        <v>12</v>
      </c>
      <c r="C14" s="256" t="s">
        <v>36</v>
      </c>
      <c r="D14" s="256" t="s">
        <v>36</v>
      </c>
      <c r="E14" s="256" t="s">
        <v>36</v>
      </c>
      <c r="F14" s="256" t="s">
        <v>36</v>
      </c>
      <c r="G14" s="256" t="s">
        <v>36</v>
      </c>
      <c r="H14" s="256" t="s">
        <v>36</v>
      </c>
      <c r="I14" s="27" t="s">
        <v>36</v>
      </c>
    </row>
    <row r="15" spans="2:9">
      <c r="B15" s="7" t="s">
        <v>13</v>
      </c>
      <c r="C15" s="256" t="s">
        <v>36</v>
      </c>
      <c r="D15" s="256" t="s">
        <v>36</v>
      </c>
      <c r="E15" s="256" t="s">
        <v>36</v>
      </c>
      <c r="F15" s="256" t="s">
        <v>36</v>
      </c>
      <c r="G15" s="256" t="s">
        <v>36</v>
      </c>
      <c r="H15" s="256" t="s">
        <v>36</v>
      </c>
      <c r="I15" s="27" t="s">
        <v>36</v>
      </c>
    </row>
    <row r="16" spans="2:9">
      <c r="B16" s="7" t="s">
        <v>14</v>
      </c>
      <c r="C16" s="256" t="s">
        <v>36</v>
      </c>
      <c r="D16" s="256" t="s">
        <v>36</v>
      </c>
      <c r="E16" s="256" t="s">
        <v>36</v>
      </c>
      <c r="F16" s="256" t="s">
        <v>36</v>
      </c>
      <c r="G16" s="256" t="s">
        <v>36</v>
      </c>
      <c r="H16" s="256" t="s">
        <v>36</v>
      </c>
      <c r="I16" s="27" t="s">
        <v>36</v>
      </c>
    </row>
    <row r="17" spans="2:9">
      <c r="B17" s="7" t="s">
        <v>15</v>
      </c>
      <c r="C17" s="256" t="s">
        <v>36</v>
      </c>
      <c r="D17" s="256" t="s">
        <v>36</v>
      </c>
      <c r="E17" s="256" t="s">
        <v>36</v>
      </c>
      <c r="F17" s="256" t="s">
        <v>36</v>
      </c>
      <c r="G17" s="256" t="s">
        <v>36</v>
      </c>
      <c r="H17" s="256" t="s">
        <v>36</v>
      </c>
      <c r="I17" s="27" t="s">
        <v>36</v>
      </c>
    </row>
    <row r="18" spans="2:9">
      <c r="B18" s="7" t="s">
        <v>16</v>
      </c>
      <c r="C18" s="256">
        <v>0.4</v>
      </c>
      <c r="D18" s="256">
        <v>1.2</v>
      </c>
      <c r="E18" s="256" t="s">
        <v>36</v>
      </c>
      <c r="F18" s="256">
        <v>1.6</v>
      </c>
      <c r="G18" s="256">
        <v>0.69</v>
      </c>
      <c r="H18" s="256">
        <v>0.57999999999999996</v>
      </c>
      <c r="I18" s="27">
        <v>32</v>
      </c>
    </row>
    <row r="19" spans="2:9">
      <c r="B19" s="7" t="s">
        <v>17</v>
      </c>
      <c r="C19" s="256" t="s">
        <v>36</v>
      </c>
      <c r="D19" s="256" t="s">
        <v>36</v>
      </c>
      <c r="E19" s="256" t="s">
        <v>36</v>
      </c>
      <c r="F19" s="256" t="s">
        <v>36</v>
      </c>
      <c r="G19" s="256" t="s">
        <v>36</v>
      </c>
      <c r="H19" s="256" t="s">
        <v>36</v>
      </c>
      <c r="I19" s="27" t="s">
        <v>36</v>
      </c>
    </row>
    <row r="20" spans="2:9">
      <c r="B20" s="7" t="s">
        <v>18</v>
      </c>
      <c r="C20" s="256" t="s">
        <v>36</v>
      </c>
      <c r="D20" s="256" t="s">
        <v>36</v>
      </c>
      <c r="E20" s="256" t="s">
        <v>36</v>
      </c>
      <c r="F20" s="256" t="s">
        <v>36</v>
      </c>
      <c r="G20" s="256" t="s">
        <v>36</v>
      </c>
      <c r="H20" s="256" t="s">
        <v>36</v>
      </c>
      <c r="I20" s="27" t="s">
        <v>36</v>
      </c>
    </row>
    <row r="21" spans="2:9">
      <c r="B21" s="7" t="s">
        <v>19</v>
      </c>
      <c r="C21" s="256" t="s">
        <v>36</v>
      </c>
      <c r="D21" s="256" t="s">
        <v>36</v>
      </c>
      <c r="E21" s="256" t="s">
        <v>36</v>
      </c>
      <c r="F21" s="256" t="s">
        <v>36</v>
      </c>
      <c r="G21" s="256" t="s">
        <v>36</v>
      </c>
      <c r="H21" s="256" t="s">
        <v>36</v>
      </c>
      <c r="I21" s="27" t="s">
        <v>36</v>
      </c>
    </row>
    <row r="22" spans="2:9">
      <c r="B22" s="7" t="s">
        <v>20</v>
      </c>
      <c r="C22" s="256" t="s">
        <v>36</v>
      </c>
      <c r="D22" s="256" t="s">
        <v>36</v>
      </c>
      <c r="E22" s="256" t="s">
        <v>36</v>
      </c>
      <c r="F22" s="256" t="s">
        <v>36</v>
      </c>
      <c r="G22" s="256" t="s">
        <v>36</v>
      </c>
      <c r="H22" s="256" t="s">
        <v>36</v>
      </c>
      <c r="I22" s="27" t="s">
        <v>36</v>
      </c>
    </row>
    <row r="23" spans="2:9">
      <c r="B23" s="7" t="s">
        <v>21</v>
      </c>
      <c r="C23" s="256" t="s">
        <v>36</v>
      </c>
      <c r="D23" s="256" t="s">
        <v>36</v>
      </c>
      <c r="E23" s="256" t="s">
        <v>36</v>
      </c>
      <c r="F23" s="256" t="s">
        <v>36</v>
      </c>
      <c r="G23" s="256" t="s">
        <v>36</v>
      </c>
      <c r="H23" s="256" t="s">
        <v>36</v>
      </c>
      <c r="I23" s="27" t="s">
        <v>36</v>
      </c>
    </row>
    <row r="24" spans="2:9">
      <c r="B24" s="7" t="s">
        <v>22</v>
      </c>
      <c r="C24" s="256" t="s">
        <v>36</v>
      </c>
      <c r="D24" s="256" t="s">
        <v>36</v>
      </c>
      <c r="E24" s="256" t="s">
        <v>36</v>
      </c>
      <c r="F24" s="256" t="s">
        <v>36</v>
      </c>
      <c r="G24" s="256" t="s">
        <v>36</v>
      </c>
      <c r="H24" s="256" t="s">
        <v>36</v>
      </c>
      <c r="I24" s="27" t="s">
        <v>36</v>
      </c>
    </row>
    <row r="25" spans="2:9">
      <c r="B25" s="8" t="s">
        <v>23</v>
      </c>
      <c r="C25" s="256" t="s">
        <v>36</v>
      </c>
      <c r="D25" s="256" t="s">
        <v>36</v>
      </c>
      <c r="E25" s="256" t="s">
        <v>36</v>
      </c>
      <c r="F25" s="256" t="s">
        <v>36</v>
      </c>
      <c r="G25" s="256" t="s">
        <v>36</v>
      </c>
      <c r="H25" s="256" t="s">
        <v>36</v>
      </c>
      <c r="I25" s="27" t="s">
        <v>36</v>
      </c>
    </row>
    <row r="26" spans="2:9">
      <c r="B26" s="7" t="s">
        <v>24</v>
      </c>
      <c r="C26" s="256" t="s">
        <v>36</v>
      </c>
      <c r="D26" s="256" t="s">
        <v>36</v>
      </c>
      <c r="E26" s="256" t="s">
        <v>36</v>
      </c>
      <c r="F26" s="256" t="s">
        <v>36</v>
      </c>
      <c r="G26" s="256" t="s">
        <v>36</v>
      </c>
      <c r="H26" s="256" t="s">
        <v>36</v>
      </c>
      <c r="I26" s="27" t="s">
        <v>36</v>
      </c>
    </row>
    <row r="27" spans="2:9">
      <c r="B27" s="7" t="s">
        <v>25</v>
      </c>
      <c r="C27" s="256" t="s">
        <v>36</v>
      </c>
      <c r="D27" s="256" t="s">
        <v>36</v>
      </c>
      <c r="E27" s="256" t="s">
        <v>36</v>
      </c>
      <c r="F27" s="256" t="s">
        <v>36</v>
      </c>
      <c r="G27" s="256" t="s">
        <v>36</v>
      </c>
      <c r="H27" s="256" t="s">
        <v>36</v>
      </c>
      <c r="I27" s="27" t="s">
        <v>36</v>
      </c>
    </row>
    <row r="28" spans="2:9">
      <c r="B28" s="7" t="s">
        <v>26</v>
      </c>
      <c r="C28" s="256" t="s">
        <v>36</v>
      </c>
      <c r="D28" s="256" t="s">
        <v>36</v>
      </c>
      <c r="E28" s="256" t="s">
        <v>36</v>
      </c>
      <c r="F28" s="256" t="s">
        <v>36</v>
      </c>
      <c r="G28" s="256" t="s">
        <v>36</v>
      </c>
      <c r="H28" s="256" t="s">
        <v>36</v>
      </c>
      <c r="I28" s="27" t="s">
        <v>36</v>
      </c>
    </row>
    <row r="29" spans="2:9">
      <c r="B29" s="7" t="s">
        <v>27</v>
      </c>
      <c r="C29" s="256" t="s">
        <v>36</v>
      </c>
      <c r="D29" s="256" t="s">
        <v>36</v>
      </c>
      <c r="E29" s="256" t="s">
        <v>36</v>
      </c>
      <c r="F29" s="256" t="s">
        <v>36</v>
      </c>
      <c r="G29" s="256" t="s">
        <v>36</v>
      </c>
      <c r="H29" s="256" t="s">
        <v>36</v>
      </c>
      <c r="I29" s="27" t="s">
        <v>36</v>
      </c>
    </row>
    <row r="30" spans="2:9">
      <c r="B30" s="7" t="s">
        <v>28</v>
      </c>
      <c r="C30" s="256">
        <v>1.39</v>
      </c>
      <c r="D30" s="256">
        <v>1.05</v>
      </c>
      <c r="E30" s="256" t="s">
        <v>36</v>
      </c>
      <c r="F30" s="256">
        <v>2.44</v>
      </c>
      <c r="G30" s="256">
        <v>0.32</v>
      </c>
      <c r="H30" s="256">
        <v>0.3</v>
      </c>
      <c r="I30" s="27">
        <v>50</v>
      </c>
    </row>
    <row r="31" spans="2:9">
      <c r="B31" s="7" t="s">
        <v>29</v>
      </c>
      <c r="C31" s="256" t="s">
        <v>36</v>
      </c>
      <c r="D31" s="256">
        <v>1.04</v>
      </c>
      <c r="E31" s="256" t="s">
        <v>36</v>
      </c>
      <c r="F31" s="256">
        <v>1.04</v>
      </c>
      <c r="G31" s="256">
        <v>0.54</v>
      </c>
      <c r="H31" s="256">
        <v>0.52</v>
      </c>
      <c r="I31" s="27">
        <v>22</v>
      </c>
    </row>
    <row r="32" spans="2:9">
      <c r="B32" s="7" t="s">
        <v>30</v>
      </c>
      <c r="C32" s="256" t="s">
        <v>36</v>
      </c>
      <c r="D32" s="256" t="s">
        <v>36</v>
      </c>
      <c r="E32" s="256" t="s">
        <v>36</v>
      </c>
      <c r="F32" s="256" t="s">
        <v>36</v>
      </c>
      <c r="G32" s="256" t="s">
        <v>36</v>
      </c>
      <c r="H32" s="256" t="s">
        <v>36</v>
      </c>
      <c r="I32" s="27" t="s">
        <v>36</v>
      </c>
    </row>
    <row r="33" spans="2:9">
      <c r="B33" s="7" t="s">
        <v>31</v>
      </c>
      <c r="C33" s="256" t="s">
        <v>36</v>
      </c>
      <c r="D33" s="256" t="s">
        <v>36</v>
      </c>
      <c r="E33" s="256" t="s">
        <v>36</v>
      </c>
      <c r="F33" s="256" t="s">
        <v>36</v>
      </c>
      <c r="G33" s="256" t="s">
        <v>36</v>
      </c>
      <c r="H33" s="256" t="s">
        <v>36</v>
      </c>
      <c r="I33" s="27" t="s">
        <v>36</v>
      </c>
    </row>
    <row r="34" spans="2:9">
      <c r="B34" s="7" t="s">
        <v>32</v>
      </c>
      <c r="C34" s="256" t="s">
        <v>36</v>
      </c>
      <c r="D34" s="256" t="s">
        <v>36</v>
      </c>
      <c r="E34" s="256" t="s">
        <v>36</v>
      </c>
      <c r="F34" s="256" t="s">
        <v>36</v>
      </c>
      <c r="G34" s="256" t="s">
        <v>36</v>
      </c>
      <c r="H34" s="256" t="s">
        <v>36</v>
      </c>
      <c r="I34" s="27" t="s">
        <v>36</v>
      </c>
    </row>
    <row r="35" spans="2:9" ht="15.75" thickBot="1">
      <c r="B35" s="9" t="s">
        <v>33</v>
      </c>
      <c r="C35" s="257" t="s">
        <v>36</v>
      </c>
      <c r="D35" s="257" t="s">
        <v>36</v>
      </c>
      <c r="E35" s="257" t="s">
        <v>36</v>
      </c>
      <c r="F35" s="257" t="s">
        <v>36</v>
      </c>
      <c r="G35" s="257" t="s">
        <v>36</v>
      </c>
      <c r="H35" s="257" t="s">
        <v>36</v>
      </c>
      <c r="I35" s="258" t="s">
        <v>36</v>
      </c>
    </row>
    <row r="36" spans="2:9">
      <c r="B36" s="261" t="s">
        <v>324</v>
      </c>
      <c r="C36" s="244">
        <v>2.1800000000000002</v>
      </c>
      <c r="D36" s="244">
        <v>3.69</v>
      </c>
      <c r="E36" s="244">
        <v>0</v>
      </c>
      <c r="F36" s="244">
        <v>5.87</v>
      </c>
      <c r="G36" s="244">
        <v>1.67</v>
      </c>
      <c r="H36" s="244">
        <v>0.45</v>
      </c>
      <c r="I36" s="267">
        <v>119</v>
      </c>
    </row>
    <row r="37" spans="2:9">
      <c r="B37" s="51">
        <v>2016</v>
      </c>
      <c r="C37" s="114">
        <v>1.79</v>
      </c>
      <c r="D37" s="114">
        <v>3.29</v>
      </c>
      <c r="E37" s="114">
        <v>0</v>
      </c>
      <c r="F37" s="114">
        <v>5.08</v>
      </c>
      <c r="G37" s="114">
        <v>3.8600000000000003</v>
      </c>
      <c r="H37" s="116">
        <v>1.3740000000000001</v>
      </c>
      <c r="I37" s="125">
        <v>104</v>
      </c>
    </row>
    <row r="38" spans="2:9">
      <c r="B38" s="51">
        <v>2015</v>
      </c>
      <c r="C38" s="110">
        <v>2.1799999999999997</v>
      </c>
      <c r="D38" s="110">
        <v>3.6900000000000004</v>
      </c>
      <c r="E38" s="110">
        <v>0.02</v>
      </c>
      <c r="F38" s="110">
        <v>5.89</v>
      </c>
      <c r="G38" s="110">
        <v>3.399</v>
      </c>
      <c r="H38" s="126">
        <v>0.56200000000000006</v>
      </c>
      <c r="I38" s="127">
        <v>101</v>
      </c>
    </row>
    <row r="39" spans="2:9">
      <c r="B39" s="51">
        <v>2014</v>
      </c>
      <c r="C39" s="110">
        <v>2.4500000000000002</v>
      </c>
      <c r="D39" s="110">
        <v>3.79</v>
      </c>
      <c r="E39" s="110">
        <v>0.02</v>
      </c>
      <c r="F39" s="110">
        <v>6.26</v>
      </c>
      <c r="G39" s="110">
        <v>5.3479999999999999</v>
      </c>
      <c r="H39" s="110">
        <v>1.411</v>
      </c>
      <c r="I39" s="127">
        <v>137</v>
      </c>
    </row>
    <row r="40" spans="2:9" ht="15.75" thickBot="1">
      <c r="B40" s="95">
        <v>2013</v>
      </c>
      <c r="C40" s="112">
        <v>2.19</v>
      </c>
      <c r="D40" s="112">
        <v>3.69</v>
      </c>
      <c r="E40" s="112">
        <v>0.02</v>
      </c>
      <c r="F40" s="112">
        <v>5.9</v>
      </c>
      <c r="G40" s="112">
        <v>5.2160000000000002</v>
      </c>
      <c r="H40" s="112">
        <v>1.413</v>
      </c>
      <c r="I40" s="128">
        <v>119</v>
      </c>
    </row>
    <row r="41" spans="2:9" ht="15.75" thickTop="1">
      <c r="B41" s="535" t="s">
        <v>326</v>
      </c>
      <c r="C41" s="535"/>
      <c r="D41" s="535"/>
      <c r="E41" s="535"/>
      <c r="F41" s="535"/>
      <c r="G41" s="535"/>
      <c r="H41" s="535"/>
      <c r="I41" s="535"/>
    </row>
  </sheetData>
  <mergeCells count="10">
    <mergeCell ref="B41:I41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B1:I41"/>
  <sheetViews>
    <sheetView workbookViewId="0">
      <selection activeCell="M33" sqref="M33"/>
    </sheetView>
  </sheetViews>
  <sheetFormatPr defaultRowHeight="15"/>
  <cols>
    <col min="1" max="1" width="7.7109375" customWidth="1"/>
    <col min="2" max="2" width="19.85546875" customWidth="1"/>
    <col min="8" max="8" width="13.28515625" customWidth="1"/>
    <col min="9" max="9" width="14.85546875" customWidth="1"/>
  </cols>
  <sheetData>
    <row r="1" spans="2:9">
      <c r="B1" s="500" t="s">
        <v>273</v>
      </c>
      <c r="C1" s="500"/>
      <c r="D1" s="500"/>
      <c r="E1" s="500"/>
      <c r="F1" s="500"/>
      <c r="G1" s="500"/>
      <c r="H1" s="500"/>
      <c r="I1" s="500"/>
    </row>
    <row r="2" spans="2:9">
      <c r="B2" s="501" t="s">
        <v>198</v>
      </c>
      <c r="C2" s="501"/>
      <c r="D2" s="501"/>
      <c r="E2" s="501"/>
      <c r="F2" s="501"/>
      <c r="G2" s="501"/>
      <c r="H2" s="501"/>
      <c r="I2" s="501"/>
    </row>
    <row r="3" spans="2:9">
      <c r="B3" s="501" t="s">
        <v>219</v>
      </c>
      <c r="C3" s="501"/>
      <c r="D3" s="501"/>
      <c r="E3" s="501"/>
      <c r="F3" s="501"/>
      <c r="G3" s="501"/>
      <c r="H3" s="501"/>
      <c r="I3" s="501"/>
    </row>
    <row r="4" spans="2:9">
      <c r="B4" s="501" t="s">
        <v>327</v>
      </c>
      <c r="C4" s="501"/>
      <c r="D4" s="501"/>
      <c r="E4" s="501"/>
      <c r="F4" s="501"/>
      <c r="G4" s="501"/>
      <c r="H4" s="501"/>
      <c r="I4" s="501"/>
    </row>
    <row r="5" spans="2:9" ht="15.75" thickBot="1">
      <c r="B5" s="48"/>
      <c r="C5" s="4"/>
      <c r="D5" s="4"/>
      <c r="E5" s="4"/>
      <c r="F5" s="4"/>
      <c r="G5" s="4"/>
      <c r="H5" s="4"/>
      <c r="I5" s="4"/>
    </row>
    <row r="6" spans="2:9">
      <c r="B6" s="629" t="s">
        <v>43</v>
      </c>
      <c r="C6" s="632" t="s">
        <v>200</v>
      </c>
      <c r="D6" s="632"/>
      <c r="E6" s="632"/>
      <c r="F6" s="632"/>
      <c r="G6" s="632" t="s">
        <v>201</v>
      </c>
      <c r="H6" s="636" t="s">
        <v>202</v>
      </c>
      <c r="I6" s="639" t="s">
        <v>196</v>
      </c>
    </row>
    <row r="7" spans="2:9" ht="15.75" thickBot="1">
      <c r="B7" s="630"/>
      <c r="C7" s="633"/>
      <c r="D7" s="633"/>
      <c r="E7" s="633"/>
      <c r="F7" s="633"/>
      <c r="G7" s="634"/>
      <c r="H7" s="637"/>
      <c r="I7" s="640"/>
    </row>
    <row r="8" spans="2:9" ht="15.75" thickBot="1">
      <c r="B8" s="631"/>
      <c r="C8" s="241" t="s">
        <v>203</v>
      </c>
      <c r="D8" s="241" t="s">
        <v>204</v>
      </c>
      <c r="E8" s="241" t="s">
        <v>205</v>
      </c>
      <c r="F8" s="241" t="s">
        <v>99</v>
      </c>
      <c r="G8" s="633"/>
      <c r="H8" s="638"/>
      <c r="I8" s="641"/>
    </row>
    <row r="9" spans="2:9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52" t="s">
        <v>248</v>
      </c>
      <c r="H9" s="252" t="s">
        <v>252</v>
      </c>
      <c r="I9" s="253" t="s">
        <v>253</v>
      </c>
    </row>
    <row r="10" spans="2:9">
      <c r="B10" s="6" t="s">
        <v>8</v>
      </c>
      <c r="C10" s="254">
        <v>0.65</v>
      </c>
      <c r="D10" s="254">
        <v>1</v>
      </c>
      <c r="E10" s="254" t="s">
        <v>36</v>
      </c>
      <c r="F10" s="254">
        <v>1.65</v>
      </c>
      <c r="G10" s="254">
        <v>1.95</v>
      </c>
      <c r="H10" s="263">
        <v>1.95</v>
      </c>
      <c r="I10" s="255">
        <v>54</v>
      </c>
    </row>
    <row r="11" spans="2:9">
      <c r="B11" s="7" t="s">
        <v>9</v>
      </c>
      <c r="C11" s="256">
        <v>0.2</v>
      </c>
      <c r="D11" s="256">
        <v>0.5</v>
      </c>
      <c r="E11" s="256" t="s">
        <v>36</v>
      </c>
      <c r="F11" s="256">
        <v>0.7</v>
      </c>
      <c r="G11" s="256">
        <v>0.83</v>
      </c>
      <c r="H11" s="264">
        <v>1.66</v>
      </c>
      <c r="I11" s="27">
        <v>25</v>
      </c>
    </row>
    <row r="12" spans="2:9">
      <c r="B12" s="7" t="s">
        <v>10</v>
      </c>
      <c r="C12" s="256" t="s">
        <v>36</v>
      </c>
      <c r="D12" s="256" t="s">
        <v>36</v>
      </c>
      <c r="E12" s="256" t="s">
        <v>36</v>
      </c>
      <c r="F12" s="256" t="s">
        <v>36</v>
      </c>
      <c r="G12" s="256" t="s">
        <v>36</v>
      </c>
      <c r="H12" s="256" t="s">
        <v>36</v>
      </c>
      <c r="I12" s="27" t="s">
        <v>36</v>
      </c>
    </row>
    <row r="13" spans="2:9">
      <c r="B13" s="7" t="s">
        <v>11</v>
      </c>
      <c r="C13" s="256" t="s">
        <v>36</v>
      </c>
      <c r="D13" s="256" t="s">
        <v>36</v>
      </c>
      <c r="E13" s="256" t="s">
        <v>36</v>
      </c>
      <c r="F13" s="256" t="s">
        <v>36</v>
      </c>
      <c r="G13" s="256" t="s">
        <v>36</v>
      </c>
      <c r="H13" s="256" t="s">
        <v>36</v>
      </c>
      <c r="I13" s="27" t="s">
        <v>36</v>
      </c>
    </row>
    <row r="14" spans="2:9">
      <c r="B14" s="7" t="s">
        <v>12</v>
      </c>
      <c r="C14" s="256" t="s">
        <v>36</v>
      </c>
      <c r="D14" s="256" t="s">
        <v>36</v>
      </c>
      <c r="E14" s="256" t="s">
        <v>36</v>
      </c>
      <c r="F14" s="256" t="s">
        <v>36</v>
      </c>
      <c r="G14" s="256" t="s">
        <v>36</v>
      </c>
      <c r="H14" s="256" t="s">
        <v>36</v>
      </c>
      <c r="I14" s="27" t="s">
        <v>36</v>
      </c>
    </row>
    <row r="15" spans="2:9">
      <c r="B15" s="7" t="s">
        <v>13</v>
      </c>
      <c r="C15" s="256" t="s">
        <v>36</v>
      </c>
      <c r="D15" s="256" t="s">
        <v>36</v>
      </c>
      <c r="E15" s="256" t="s">
        <v>36</v>
      </c>
      <c r="F15" s="256" t="s">
        <v>36</v>
      </c>
      <c r="G15" s="256" t="s">
        <v>36</v>
      </c>
      <c r="H15" s="256" t="s">
        <v>36</v>
      </c>
      <c r="I15" s="27" t="s">
        <v>36</v>
      </c>
    </row>
    <row r="16" spans="2:9">
      <c r="B16" s="7" t="s">
        <v>14</v>
      </c>
      <c r="C16" s="256" t="s">
        <v>36</v>
      </c>
      <c r="D16" s="256" t="s">
        <v>36</v>
      </c>
      <c r="E16" s="256" t="s">
        <v>36</v>
      </c>
      <c r="F16" s="256" t="s">
        <v>36</v>
      </c>
      <c r="G16" s="256" t="s">
        <v>36</v>
      </c>
      <c r="H16" s="256" t="s">
        <v>36</v>
      </c>
      <c r="I16" s="27" t="s">
        <v>36</v>
      </c>
    </row>
    <row r="17" spans="2:9">
      <c r="B17" s="7" t="s">
        <v>15</v>
      </c>
      <c r="C17" s="256" t="s">
        <v>36</v>
      </c>
      <c r="D17" s="256" t="s">
        <v>36</v>
      </c>
      <c r="E17" s="256" t="s">
        <v>36</v>
      </c>
      <c r="F17" s="256" t="s">
        <v>36</v>
      </c>
      <c r="G17" s="256" t="s">
        <v>36</v>
      </c>
      <c r="H17" s="256" t="s">
        <v>36</v>
      </c>
      <c r="I17" s="27" t="s">
        <v>36</v>
      </c>
    </row>
    <row r="18" spans="2:9">
      <c r="B18" s="7" t="s">
        <v>16</v>
      </c>
      <c r="C18" s="256">
        <v>0.4</v>
      </c>
      <c r="D18" s="256">
        <v>1.73</v>
      </c>
      <c r="E18" s="256" t="s">
        <v>36</v>
      </c>
      <c r="F18" s="256">
        <v>2.13</v>
      </c>
      <c r="G18" s="256">
        <v>2.5499999999999998</v>
      </c>
      <c r="H18" s="264">
        <v>1.47</v>
      </c>
      <c r="I18" s="27">
        <v>70</v>
      </c>
    </row>
    <row r="19" spans="2:9">
      <c r="B19" s="7" t="s">
        <v>17</v>
      </c>
      <c r="C19" s="256">
        <v>0.5</v>
      </c>
      <c r="D19" s="256">
        <v>2.2000000000000002</v>
      </c>
      <c r="E19" s="256" t="s">
        <v>36</v>
      </c>
      <c r="F19" s="256">
        <v>2.7</v>
      </c>
      <c r="G19" s="256">
        <v>0.45</v>
      </c>
      <c r="H19" s="264">
        <v>0.2</v>
      </c>
      <c r="I19" s="27">
        <v>83</v>
      </c>
    </row>
    <row r="20" spans="2:9">
      <c r="B20" s="7" t="s">
        <v>18</v>
      </c>
      <c r="C20" s="256" t="s">
        <v>36</v>
      </c>
      <c r="D20" s="256">
        <v>0.25</v>
      </c>
      <c r="E20" s="256" t="s">
        <v>36</v>
      </c>
      <c r="F20" s="256">
        <v>0.25</v>
      </c>
      <c r="G20" s="256">
        <v>0.83</v>
      </c>
      <c r="H20" s="264">
        <v>3.32</v>
      </c>
      <c r="I20" s="27">
        <v>8</v>
      </c>
    </row>
    <row r="21" spans="2:9">
      <c r="B21" s="7" t="s">
        <v>19</v>
      </c>
      <c r="C21" s="256" t="s">
        <v>36</v>
      </c>
      <c r="D21" s="256" t="s">
        <v>36</v>
      </c>
      <c r="E21" s="256" t="s">
        <v>36</v>
      </c>
      <c r="F21" s="256" t="s">
        <v>36</v>
      </c>
      <c r="G21" s="256" t="s">
        <v>36</v>
      </c>
      <c r="H21" s="256" t="s">
        <v>36</v>
      </c>
      <c r="I21" s="27" t="s">
        <v>36</v>
      </c>
    </row>
    <row r="22" spans="2:9">
      <c r="B22" s="7" t="s">
        <v>20</v>
      </c>
      <c r="C22" s="256" t="s">
        <v>36</v>
      </c>
      <c r="D22" s="256" t="s">
        <v>36</v>
      </c>
      <c r="E22" s="256" t="s">
        <v>36</v>
      </c>
      <c r="F22" s="256" t="s">
        <v>36</v>
      </c>
      <c r="G22" s="256" t="s">
        <v>36</v>
      </c>
      <c r="H22" s="256" t="s">
        <v>36</v>
      </c>
      <c r="I22" s="27" t="s">
        <v>36</v>
      </c>
    </row>
    <row r="23" spans="2:9">
      <c r="B23" s="7" t="s">
        <v>21</v>
      </c>
      <c r="C23" s="256" t="s">
        <v>36</v>
      </c>
      <c r="D23" s="256" t="s">
        <v>36</v>
      </c>
      <c r="E23" s="256" t="s">
        <v>36</v>
      </c>
      <c r="F23" s="256" t="s">
        <v>36</v>
      </c>
      <c r="G23" s="256" t="s">
        <v>36</v>
      </c>
      <c r="H23" s="256" t="s">
        <v>36</v>
      </c>
      <c r="I23" s="27" t="s">
        <v>36</v>
      </c>
    </row>
    <row r="24" spans="2:9">
      <c r="B24" s="7" t="s">
        <v>22</v>
      </c>
      <c r="C24" s="256" t="s">
        <v>36</v>
      </c>
      <c r="D24" s="256" t="s">
        <v>36</v>
      </c>
      <c r="E24" s="256" t="s">
        <v>36</v>
      </c>
      <c r="F24" s="256" t="s">
        <v>36</v>
      </c>
      <c r="G24" s="256" t="s">
        <v>36</v>
      </c>
      <c r="H24" s="256" t="s">
        <v>36</v>
      </c>
      <c r="I24" s="27" t="s">
        <v>36</v>
      </c>
    </row>
    <row r="25" spans="2:9">
      <c r="B25" s="8" t="s">
        <v>23</v>
      </c>
      <c r="C25" s="256" t="s">
        <v>36</v>
      </c>
      <c r="D25" s="256" t="s">
        <v>36</v>
      </c>
      <c r="E25" s="256" t="s">
        <v>36</v>
      </c>
      <c r="F25" s="256" t="s">
        <v>36</v>
      </c>
      <c r="G25" s="256" t="s">
        <v>36</v>
      </c>
      <c r="H25" s="256" t="s">
        <v>36</v>
      </c>
      <c r="I25" s="27" t="s">
        <v>36</v>
      </c>
    </row>
    <row r="26" spans="2:9">
      <c r="B26" s="7" t="s">
        <v>24</v>
      </c>
      <c r="C26" s="256" t="s">
        <v>36</v>
      </c>
      <c r="D26" s="256" t="s">
        <v>36</v>
      </c>
      <c r="E26" s="256" t="s">
        <v>36</v>
      </c>
      <c r="F26" s="256" t="s">
        <v>36</v>
      </c>
      <c r="G26" s="256" t="s">
        <v>36</v>
      </c>
      <c r="H26" s="256" t="s">
        <v>36</v>
      </c>
      <c r="I26" s="27" t="s">
        <v>36</v>
      </c>
    </row>
    <row r="27" spans="2:9">
      <c r="B27" s="7" t="s">
        <v>25</v>
      </c>
      <c r="C27" s="256" t="s">
        <v>36</v>
      </c>
      <c r="D27" s="256" t="s">
        <v>36</v>
      </c>
      <c r="E27" s="256" t="s">
        <v>36</v>
      </c>
      <c r="F27" s="256" t="s">
        <v>36</v>
      </c>
      <c r="G27" s="256" t="s">
        <v>36</v>
      </c>
      <c r="H27" s="256" t="s">
        <v>36</v>
      </c>
      <c r="I27" s="27" t="s">
        <v>36</v>
      </c>
    </row>
    <row r="28" spans="2:9">
      <c r="B28" s="7" t="s">
        <v>26</v>
      </c>
      <c r="C28" s="256" t="s">
        <v>36</v>
      </c>
      <c r="D28" s="256" t="s">
        <v>36</v>
      </c>
      <c r="E28" s="256" t="s">
        <v>36</v>
      </c>
      <c r="F28" s="256" t="s">
        <v>36</v>
      </c>
      <c r="G28" s="256" t="s">
        <v>36</v>
      </c>
      <c r="H28" s="256" t="s">
        <v>36</v>
      </c>
      <c r="I28" s="27" t="s">
        <v>36</v>
      </c>
    </row>
    <row r="29" spans="2:9">
      <c r="B29" s="7" t="s">
        <v>27</v>
      </c>
      <c r="C29" s="256" t="s">
        <v>36</v>
      </c>
      <c r="D29" s="256" t="s">
        <v>36</v>
      </c>
      <c r="E29" s="256" t="s">
        <v>36</v>
      </c>
      <c r="F29" s="256" t="s">
        <v>36</v>
      </c>
      <c r="G29" s="256" t="s">
        <v>36</v>
      </c>
      <c r="H29" s="256" t="s">
        <v>36</v>
      </c>
      <c r="I29" s="27" t="s">
        <v>36</v>
      </c>
    </row>
    <row r="30" spans="2:9">
      <c r="B30" s="7" t="s">
        <v>28</v>
      </c>
      <c r="C30" s="256" t="s">
        <v>36</v>
      </c>
      <c r="D30" s="256" t="s">
        <v>36</v>
      </c>
      <c r="E30" s="256" t="s">
        <v>36</v>
      </c>
      <c r="F30" s="256" t="s">
        <v>36</v>
      </c>
      <c r="G30" s="256" t="s">
        <v>36</v>
      </c>
      <c r="H30" s="256" t="s">
        <v>36</v>
      </c>
      <c r="I30" s="27" t="s">
        <v>36</v>
      </c>
    </row>
    <row r="31" spans="2:9">
      <c r="B31" s="7" t="s">
        <v>29</v>
      </c>
      <c r="C31" s="256">
        <v>0.08</v>
      </c>
      <c r="D31" s="256">
        <v>0.26</v>
      </c>
      <c r="E31" s="256" t="s">
        <v>36</v>
      </c>
      <c r="F31" s="256">
        <v>0.34</v>
      </c>
      <c r="G31" s="256">
        <v>0.28000000000000003</v>
      </c>
      <c r="H31" s="264">
        <v>1.08</v>
      </c>
      <c r="I31" s="27">
        <v>10</v>
      </c>
    </row>
    <row r="32" spans="2:9">
      <c r="B32" s="7" t="s">
        <v>30</v>
      </c>
      <c r="C32" s="256" t="s">
        <v>36</v>
      </c>
      <c r="D32" s="256">
        <v>0.4</v>
      </c>
      <c r="E32" s="256" t="s">
        <v>36</v>
      </c>
      <c r="F32" s="256">
        <v>0.4</v>
      </c>
      <c r="G32" s="256">
        <v>0.84</v>
      </c>
      <c r="H32" s="264">
        <v>2.1</v>
      </c>
      <c r="I32" s="27">
        <v>12</v>
      </c>
    </row>
    <row r="33" spans="2:9">
      <c r="B33" s="7" t="s">
        <v>31</v>
      </c>
      <c r="C33" s="256" t="s">
        <v>36</v>
      </c>
      <c r="D33" s="256" t="s">
        <v>36</v>
      </c>
      <c r="E33" s="256" t="s">
        <v>36</v>
      </c>
      <c r="F33" s="256" t="s">
        <v>36</v>
      </c>
      <c r="G33" s="256" t="s">
        <v>36</v>
      </c>
      <c r="H33" s="256" t="s">
        <v>36</v>
      </c>
      <c r="I33" s="27" t="s">
        <v>36</v>
      </c>
    </row>
    <row r="34" spans="2:9">
      <c r="B34" s="7" t="s">
        <v>32</v>
      </c>
      <c r="C34" s="256" t="s">
        <v>36</v>
      </c>
      <c r="D34" s="256" t="s">
        <v>36</v>
      </c>
      <c r="E34" s="256" t="s">
        <v>36</v>
      </c>
      <c r="F34" s="256" t="s">
        <v>36</v>
      </c>
      <c r="G34" s="256" t="s">
        <v>36</v>
      </c>
      <c r="H34" s="256" t="s">
        <v>36</v>
      </c>
      <c r="I34" s="27" t="s">
        <v>36</v>
      </c>
    </row>
    <row r="35" spans="2:9" ht="15.75" thickBot="1">
      <c r="B35" s="9" t="s">
        <v>33</v>
      </c>
      <c r="C35" s="257" t="s">
        <v>36</v>
      </c>
      <c r="D35" s="257" t="s">
        <v>36</v>
      </c>
      <c r="E35" s="257" t="s">
        <v>36</v>
      </c>
      <c r="F35" s="257" t="s">
        <v>36</v>
      </c>
      <c r="G35" s="257" t="s">
        <v>36</v>
      </c>
      <c r="H35" s="257" t="s">
        <v>36</v>
      </c>
      <c r="I35" s="258" t="s">
        <v>36</v>
      </c>
    </row>
    <row r="36" spans="2:9">
      <c r="B36" s="261" t="s">
        <v>324</v>
      </c>
      <c r="C36" s="244">
        <v>1.83</v>
      </c>
      <c r="D36" s="244">
        <v>6.34</v>
      </c>
      <c r="E36" s="244" t="s">
        <v>36</v>
      </c>
      <c r="F36" s="244">
        <v>8.17</v>
      </c>
      <c r="G36" s="244">
        <v>7.73</v>
      </c>
      <c r="H36" s="265">
        <v>1.2190000000000001</v>
      </c>
      <c r="I36" s="245">
        <v>262</v>
      </c>
    </row>
    <row r="37" spans="2:9">
      <c r="B37" s="51">
        <v>2016</v>
      </c>
      <c r="C37" s="114">
        <v>1.83</v>
      </c>
      <c r="D37" s="114">
        <v>6.34</v>
      </c>
      <c r="E37" s="114">
        <v>0</v>
      </c>
      <c r="F37" s="114">
        <v>8.17</v>
      </c>
      <c r="G37" s="114">
        <v>13.45</v>
      </c>
      <c r="H37" s="114">
        <v>2.12</v>
      </c>
      <c r="I37" s="115">
        <v>262</v>
      </c>
    </row>
    <row r="38" spans="2:9">
      <c r="B38" s="51">
        <v>2015</v>
      </c>
      <c r="C38" s="110">
        <v>1.83</v>
      </c>
      <c r="D38" s="110">
        <v>6.34</v>
      </c>
      <c r="E38" s="110"/>
      <c r="F38" s="110">
        <v>8.17</v>
      </c>
      <c r="G38" s="110">
        <v>15.613000000000001</v>
      </c>
      <c r="H38" s="110">
        <v>2.4670000000000001</v>
      </c>
      <c r="I38" s="111">
        <v>264</v>
      </c>
    </row>
    <row r="39" spans="2:9">
      <c r="B39" s="51">
        <v>2014</v>
      </c>
      <c r="C39" s="110">
        <v>1.98</v>
      </c>
      <c r="D39" s="110">
        <v>6.31</v>
      </c>
      <c r="E39" s="110">
        <v>0.36</v>
      </c>
      <c r="F39" s="110">
        <v>8.65</v>
      </c>
      <c r="G39" s="110">
        <v>25.634</v>
      </c>
      <c r="H39" s="110">
        <v>4.04</v>
      </c>
      <c r="I39" s="111">
        <v>260</v>
      </c>
    </row>
    <row r="40" spans="2:9" ht="15.75" thickBot="1">
      <c r="B40" s="95">
        <v>2013</v>
      </c>
      <c r="C40" s="112" t="s">
        <v>216</v>
      </c>
      <c r="D40" s="112" t="s">
        <v>220</v>
      </c>
      <c r="E40" s="112" t="s">
        <v>221</v>
      </c>
      <c r="F40" s="112" t="s">
        <v>222</v>
      </c>
      <c r="G40" s="124">
        <v>25798</v>
      </c>
      <c r="H40" s="124">
        <v>4088</v>
      </c>
      <c r="I40" s="113">
        <v>260</v>
      </c>
    </row>
    <row r="41" spans="2:9" ht="15.75" thickTop="1">
      <c r="B41" s="523" t="s">
        <v>268</v>
      </c>
      <c r="C41" s="523"/>
      <c r="D41" s="523"/>
      <c r="E41" s="523"/>
      <c r="F41" s="523"/>
      <c r="G41" s="523"/>
      <c r="H41" s="523"/>
      <c r="I41" s="523"/>
    </row>
  </sheetData>
  <mergeCells count="10">
    <mergeCell ref="B41:I41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F39"/>
  <sheetViews>
    <sheetView topLeftCell="A22" workbookViewId="0">
      <selection activeCell="E45" sqref="E45"/>
    </sheetView>
  </sheetViews>
  <sheetFormatPr defaultRowHeight="15"/>
  <cols>
    <col min="1" max="1" width="14" customWidth="1"/>
    <col min="2" max="2" width="19.140625" customWidth="1"/>
    <col min="3" max="3" width="14.28515625" customWidth="1"/>
    <col min="4" max="4" width="12.140625" customWidth="1"/>
    <col min="5" max="5" width="14.7109375" customWidth="1"/>
    <col min="6" max="6" width="14.42578125" customWidth="1"/>
  </cols>
  <sheetData>
    <row r="1" spans="2:6">
      <c r="B1" s="501" t="s">
        <v>317</v>
      </c>
      <c r="C1" s="501"/>
      <c r="D1" s="501"/>
      <c r="E1" s="501"/>
      <c r="F1" s="501"/>
    </row>
    <row r="2" spans="2:6">
      <c r="B2" s="508" t="s">
        <v>42</v>
      </c>
      <c r="C2" s="508"/>
      <c r="D2" s="508"/>
      <c r="E2" s="508"/>
      <c r="F2" s="508"/>
    </row>
    <row r="3" spans="2:6">
      <c r="B3" s="508" t="s">
        <v>340</v>
      </c>
      <c r="C3" s="508"/>
      <c r="D3" s="508"/>
      <c r="E3" s="508"/>
      <c r="F3" s="508"/>
    </row>
    <row r="4" spans="2:6" ht="15.75" thickBot="1">
      <c r="B4" s="204"/>
      <c r="C4" s="205"/>
      <c r="D4" s="205"/>
      <c r="E4" s="205"/>
      <c r="F4" s="205"/>
    </row>
    <row r="5" spans="2:6" ht="16.5" thickTop="1" thickBot="1">
      <c r="B5" s="517" t="s">
        <v>43</v>
      </c>
      <c r="C5" s="519" t="s">
        <v>44</v>
      </c>
      <c r="D5" s="519" t="s">
        <v>45</v>
      </c>
      <c r="E5" s="519" t="s">
        <v>46</v>
      </c>
      <c r="F5" s="521" t="s">
        <v>47</v>
      </c>
    </row>
    <row r="6" spans="2:6" ht="15.75" thickBot="1">
      <c r="B6" s="518"/>
      <c r="C6" s="520"/>
      <c r="D6" s="520"/>
      <c r="E6" s="520"/>
      <c r="F6" s="522"/>
    </row>
    <row r="7" spans="2:6" ht="15.75" thickBot="1">
      <c r="B7" s="347" t="s">
        <v>243</v>
      </c>
      <c r="C7" s="348" t="s">
        <v>244</v>
      </c>
      <c r="D7" s="348" t="s">
        <v>245</v>
      </c>
      <c r="E7" s="348" t="s">
        <v>246</v>
      </c>
      <c r="F7" s="349" t="s">
        <v>247</v>
      </c>
    </row>
    <row r="8" spans="2:6">
      <c r="B8" s="169" t="s">
        <v>8</v>
      </c>
      <c r="C8" s="375">
        <v>77</v>
      </c>
      <c r="D8" s="375">
        <v>0</v>
      </c>
      <c r="E8" s="375">
        <v>0</v>
      </c>
      <c r="F8" s="376">
        <v>0</v>
      </c>
    </row>
    <row r="9" spans="2:6">
      <c r="B9" s="171" t="s">
        <v>9</v>
      </c>
      <c r="C9" s="367">
        <v>73</v>
      </c>
      <c r="D9" s="367">
        <v>2</v>
      </c>
      <c r="E9" s="367">
        <v>0</v>
      </c>
      <c r="F9" s="369">
        <v>0</v>
      </c>
    </row>
    <row r="10" spans="2:6">
      <c r="B10" s="171" t="s">
        <v>10</v>
      </c>
      <c r="C10" s="367">
        <v>153</v>
      </c>
      <c r="D10" s="367">
        <v>0</v>
      </c>
      <c r="E10" s="367">
        <v>0</v>
      </c>
      <c r="F10" s="369">
        <v>0</v>
      </c>
    </row>
    <row r="11" spans="2:6">
      <c r="B11" s="171" t="s">
        <v>11</v>
      </c>
      <c r="C11" s="367">
        <v>53</v>
      </c>
      <c r="D11" s="367">
        <v>2</v>
      </c>
      <c r="E11" s="367">
        <v>0</v>
      </c>
      <c r="F11" s="369">
        <v>0</v>
      </c>
    </row>
    <row r="12" spans="2:6">
      <c r="B12" s="171" t="s">
        <v>12</v>
      </c>
      <c r="C12" s="367">
        <v>27</v>
      </c>
      <c r="D12" s="367">
        <v>115</v>
      </c>
      <c r="E12" s="367">
        <v>0</v>
      </c>
      <c r="F12" s="369">
        <v>0</v>
      </c>
    </row>
    <row r="13" spans="2:6">
      <c r="B13" s="171" t="s">
        <v>13</v>
      </c>
      <c r="C13" s="367">
        <v>44</v>
      </c>
      <c r="D13" s="367">
        <v>2</v>
      </c>
      <c r="E13" s="367">
        <v>0</v>
      </c>
      <c r="F13" s="369">
        <v>0</v>
      </c>
    </row>
    <row r="14" spans="2:6">
      <c r="B14" s="171" t="s">
        <v>14</v>
      </c>
      <c r="C14" s="367">
        <v>12</v>
      </c>
      <c r="D14" s="367">
        <v>0</v>
      </c>
      <c r="E14" s="367">
        <v>0</v>
      </c>
      <c r="F14" s="369">
        <v>0</v>
      </c>
    </row>
    <row r="15" spans="2:6">
      <c r="B15" s="171" t="s">
        <v>15</v>
      </c>
      <c r="C15" s="367">
        <v>0</v>
      </c>
      <c r="D15" s="367">
        <v>0</v>
      </c>
      <c r="E15" s="367">
        <v>0</v>
      </c>
      <c r="F15" s="369">
        <v>0</v>
      </c>
    </row>
    <row r="16" spans="2:6">
      <c r="B16" s="171" t="s">
        <v>16</v>
      </c>
      <c r="C16" s="367">
        <v>31</v>
      </c>
      <c r="D16" s="367">
        <v>0</v>
      </c>
      <c r="E16" s="367">
        <v>9</v>
      </c>
      <c r="F16" s="369">
        <v>3</v>
      </c>
    </row>
    <row r="17" spans="2:6">
      <c r="B17" s="171" t="s">
        <v>17</v>
      </c>
      <c r="C17" s="367">
        <v>170</v>
      </c>
      <c r="D17" s="367">
        <v>0</v>
      </c>
      <c r="E17" s="367">
        <v>13</v>
      </c>
      <c r="F17" s="369">
        <v>0</v>
      </c>
    </row>
    <row r="18" spans="2:6">
      <c r="B18" s="171" t="s">
        <v>18</v>
      </c>
      <c r="C18" s="367">
        <v>32</v>
      </c>
      <c r="D18" s="367">
        <v>0</v>
      </c>
      <c r="E18" s="367">
        <v>246</v>
      </c>
      <c r="F18" s="369">
        <v>0</v>
      </c>
    </row>
    <row r="19" spans="2:6">
      <c r="B19" s="171" t="s">
        <v>19</v>
      </c>
      <c r="C19" s="367">
        <v>2</v>
      </c>
      <c r="D19" s="367">
        <v>0</v>
      </c>
      <c r="E19" s="367">
        <v>0</v>
      </c>
      <c r="F19" s="369">
        <v>0</v>
      </c>
    </row>
    <row r="20" spans="2:6">
      <c r="B20" s="171" t="s">
        <v>20</v>
      </c>
      <c r="C20" s="367">
        <v>30</v>
      </c>
      <c r="D20" s="367">
        <v>0</v>
      </c>
      <c r="E20" s="367">
        <v>3</v>
      </c>
      <c r="F20" s="369">
        <v>10</v>
      </c>
    </row>
    <row r="21" spans="2:6">
      <c r="B21" s="171" t="s">
        <v>21</v>
      </c>
      <c r="C21" s="367">
        <v>21</v>
      </c>
      <c r="D21" s="367">
        <v>7</v>
      </c>
      <c r="E21" s="367">
        <v>11</v>
      </c>
      <c r="F21" s="369">
        <v>5</v>
      </c>
    </row>
    <row r="22" spans="2:6">
      <c r="B22" s="171" t="s">
        <v>22</v>
      </c>
      <c r="C22" s="367">
        <v>0</v>
      </c>
      <c r="D22" s="367">
        <v>100</v>
      </c>
      <c r="E22" s="367">
        <v>0</v>
      </c>
      <c r="F22" s="369">
        <v>0</v>
      </c>
    </row>
    <row r="23" spans="2:6">
      <c r="B23" s="173" t="s">
        <v>23</v>
      </c>
      <c r="C23" s="367">
        <v>0</v>
      </c>
      <c r="D23" s="367">
        <v>0</v>
      </c>
      <c r="E23" s="367">
        <v>0</v>
      </c>
      <c r="F23" s="369">
        <v>0</v>
      </c>
    </row>
    <row r="24" spans="2:6">
      <c r="B24" s="171" t="s">
        <v>24</v>
      </c>
      <c r="C24" s="367">
        <v>0</v>
      </c>
      <c r="D24" s="367">
        <v>0</v>
      </c>
      <c r="E24" s="367">
        <v>0</v>
      </c>
      <c r="F24" s="369">
        <v>0</v>
      </c>
    </row>
    <row r="25" spans="2:6">
      <c r="B25" s="171" t="s">
        <v>25</v>
      </c>
      <c r="C25" s="367">
        <v>0</v>
      </c>
      <c r="D25" s="367">
        <v>0</v>
      </c>
      <c r="E25" s="367">
        <v>0</v>
      </c>
      <c r="F25" s="369">
        <v>0</v>
      </c>
    </row>
    <row r="26" spans="2:6">
      <c r="B26" s="171" t="s">
        <v>26</v>
      </c>
      <c r="C26" s="367">
        <v>0</v>
      </c>
      <c r="D26" s="367">
        <v>0</v>
      </c>
      <c r="E26" s="367">
        <v>0</v>
      </c>
      <c r="F26" s="369">
        <v>0</v>
      </c>
    </row>
    <row r="27" spans="2:6">
      <c r="B27" s="171" t="s">
        <v>27</v>
      </c>
      <c r="C27" s="367">
        <v>108</v>
      </c>
      <c r="D27" s="367">
        <v>0</v>
      </c>
      <c r="E27" s="367">
        <v>0</v>
      </c>
      <c r="F27" s="369">
        <v>0</v>
      </c>
    </row>
    <row r="28" spans="2:6">
      <c r="B28" s="171" t="s">
        <v>28</v>
      </c>
      <c r="C28" s="367">
        <v>5</v>
      </c>
      <c r="D28" s="367">
        <v>0</v>
      </c>
      <c r="E28" s="367">
        <v>74</v>
      </c>
      <c r="F28" s="369">
        <v>1</v>
      </c>
    </row>
    <row r="29" spans="2:6">
      <c r="B29" s="171" t="s">
        <v>29</v>
      </c>
      <c r="C29" s="367">
        <v>45</v>
      </c>
      <c r="D29" s="367">
        <v>0</v>
      </c>
      <c r="E29" s="367">
        <v>48</v>
      </c>
      <c r="F29" s="369">
        <v>2</v>
      </c>
    </row>
    <row r="30" spans="2:6">
      <c r="B30" s="171" t="s">
        <v>30</v>
      </c>
      <c r="C30" s="367">
        <v>0</v>
      </c>
      <c r="D30" s="367">
        <v>0</v>
      </c>
      <c r="E30" s="367">
        <v>30</v>
      </c>
      <c r="F30" s="369">
        <v>0</v>
      </c>
    </row>
    <row r="31" spans="2:6">
      <c r="B31" s="171" t="s">
        <v>31</v>
      </c>
      <c r="C31" s="367">
        <v>4</v>
      </c>
      <c r="D31" s="367">
        <v>0</v>
      </c>
      <c r="E31" s="367">
        <v>0</v>
      </c>
      <c r="F31" s="369">
        <v>0</v>
      </c>
    </row>
    <row r="32" spans="2:6">
      <c r="B32" s="171" t="s">
        <v>32</v>
      </c>
      <c r="C32" s="367">
        <v>13</v>
      </c>
      <c r="D32" s="367">
        <v>0</v>
      </c>
      <c r="E32" s="367">
        <v>0</v>
      </c>
      <c r="F32" s="369">
        <v>0</v>
      </c>
    </row>
    <row r="33" spans="2:6" ht="15.75" thickBot="1">
      <c r="B33" s="380" t="s">
        <v>33</v>
      </c>
      <c r="C33" s="371">
        <v>10</v>
      </c>
      <c r="D33" s="371">
        <v>0</v>
      </c>
      <c r="E33" s="371">
        <v>1</v>
      </c>
      <c r="F33" s="373">
        <v>0</v>
      </c>
    </row>
    <row r="34" spans="2:6">
      <c r="B34" s="298" t="s">
        <v>324</v>
      </c>
      <c r="C34" s="296">
        <v>910</v>
      </c>
      <c r="D34" s="296">
        <v>228</v>
      </c>
      <c r="E34" s="296">
        <v>435</v>
      </c>
      <c r="F34" s="297">
        <v>21</v>
      </c>
    </row>
    <row r="35" spans="2:6">
      <c r="B35" s="51">
        <v>2016</v>
      </c>
      <c r="C35" s="218">
        <v>1223.5999999999999</v>
      </c>
      <c r="D35" s="219">
        <v>298</v>
      </c>
      <c r="E35" s="219">
        <v>822</v>
      </c>
      <c r="F35" s="220">
        <v>24</v>
      </c>
    </row>
    <row r="36" spans="2:6">
      <c r="B36" s="51">
        <v>2015</v>
      </c>
      <c r="C36" s="52">
        <v>1851</v>
      </c>
      <c r="D36" s="154">
        <v>112</v>
      </c>
      <c r="E36" s="154">
        <v>887</v>
      </c>
      <c r="F36" s="156">
        <v>31</v>
      </c>
    </row>
    <row r="37" spans="2:6">
      <c r="B37" s="51">
        <v>2014</v>
      </c>
      <c r="C37" s="52">
        <v>1926</v>
      </c>
      <c r="D37" s="154">
        <v>180</v>
      </c>
      <c r="E37" s="154">
        <v>704</v>
      </c>
      <c r="F37" s="156">
        <v>108</v>
      </c>
    </row>
    <row r="38" spans="2:6" ht="15.75" thickBot="1">
      <c r="B38" s="95">
        <v>2013</v>
      </c>
      <c r="C38" s="149">
        <v>1954</v>
      </c>
      <c r="D38" s="158">
        <v>80</v>
      </c>
      <c r="E38" s="158">
        <v>631</v>
      </c>
      <c r="F38" s="160">
        <v>86</v>
      </c>
    </row>
    <row r="39" spans="2:6" ht="15.75" thickTop="1">
      <c r="B39" s="516" t="s">
        <v>326</v>
      </c>
      <c r="C39" s="516"/>
      <c r="D39" s="516"/>
      <c r="E39" s="516"/>
      <c r="F39" s="516"/>
    </row>
  </sheetData>
  <mergeCells count="9">
    <mergeCell ref="B39:F39"/>
    <mergeCell ref="B1:F1"/>
    <mergeCell ref="B2:F2"/>
    <mergeCell ref="B3:F3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B1:I41"/>
  <sheetViews>
    <sheetView workbookViewId="0">
      <selection activeCell="L35" sqref="L35"/>
    </sheetView>
  </sheetViews>
  <sheetFormatPr defaultRowHeight="15"/>
  <cols>
    <col min="1" max="1" width="5.28515625" customWidth="1"/>
    <col min="2" max="2" width="19.85546875" customWidth="1"/>
    <col min="6" max="6" width="11" customWidth="1"/>
    <col min="8" max="8" width="14.5703125" customWidth="1"/>
    <col min="9" max="9" width="14.7109375" customWidth="1"/>
  </cols>
  <sheetData>
    <row r="1" spans="2:9">
      <c r="B1" s="500" t="s">
        <v>272</v>
      </c>
      <c r="C1" s="500"/>
      <c r="D1" s="500"/>
      <c r="E1" s="500"/>
      <c r="F1" s="500"/>
      <c r="G1" s="500"/>
      <c r="H1" s="500"/>
      <c r="I1" s="500"/>
    </row>
    <row r="2" spans="2:9">
      <c r="B2" s="501" t="s">
        <v>198</v>
      </c>
      <c r="C2" s="501"/>
      <c r="D2" s="501"/>
      <c r="E2" s="501"/>
      <c r="F2" s="501"/>
      <c r="G2" s="501"/>
      <c r="H2" s="501"/>
      <c r="I2" s="501"/>
    </row>
    <row r="3" spans="2:9">
      <c r="B3" s="501" t="s">
        <v>223</v>
      </c>
      <c r="C3" s="501"/>
      <c r="D3" s="501"/>
      <c r="E3" s="501"/>
      <c r="F3" s="501"/>
      <c r="G3" s="501"/>
      <c r="H3" s="501"/>
      <c r="I3" s="501"/>
    </row>
    <row r="4" spans="2:9">
      <c r="B4" s="501" t="s">
        <v>327</v>
      </c>
      <c r="C4" s="501"/>
      <c r="D4" s="501"/>
      <c r="E4" s="501"/>
      <c r="F4" s="501"/>
      <c r="G4" s="501"/>
      <c r="H4" s="501"/>
      <c r="I4" s="501"/>
    </row>
    <row r="5" spans="2:9" ht="15.75" thickBot="1">
      <c r="B5" s="48"/>
      <c r="C5" s="4"/>
      <c r="D5" s="4"/>
      <c r="E5" s="4"/>
      <c r="F5" s="4"/>
      <c r="G5" s="4"/>
      <c r="H5" s="4"/>
      <c r="I5" s="4"/>
    </row>
    <row r="6" spans="2:9">
      <c r="B6" s="642" t="s">
        <v>43</v>
      </c>
      <c r="C6" s="645" t="s">
        <v>200</v>
      </c>
      <c r="D6" s="645"/>
      <c r="E6" s="645"/>
      <c r="F6" s="645"/>
      <c r="G6" s="645" t="s">
        <v>201</v>
      </c>
      <c r="H6" s="645" t="s">
        <v>202</v>
      </c>
      <c r="I6" s="648" t="s">
        <v>196</v>
      </c>
    </row>
    <row r="7" spans="2:9" ht="15.75" thickBot="1">
      <c r="B7" s="643"/>
      <c r="C7" s="646"/>
      <c r="D7" s="646"/>
      <c r="E7" s="646"/>
      <c r="F7" s="646"/>
      <c r="G7" s="647"/>
      <c r="H7" s="647"/>
      <c r="I7" s="649"/>
    </row>
    <row r="8" spans="2:9" ht="15.75" thickBot="1">
      <c r="B8" s="644"/>
      <c r="C8" s="249" t="s">
        <v>203</v>
      </c>
      <c r="D8" s="249" t="s">
        <v>204</v>
      </c>
      <c r="E8" s="249" t="s">
        <v>205</v>
      </c>
      <c r="F8" s="249" t="s">
        <v>99</v>
      </c>
      <c r="G8" s="646"/>
      <c r="H8" s="646"/>
      <c r="I8" s="650"/>
    </row>
    <row r="9" spans="2:9" ht="15.75" thickBot="1">
      <c r="B9" s="250" t="s">
        <v>243</v>
      </c>
      <c r="C9" s="251" t="s">
        <v>244</v>
      </c>
      <c r="D9" s="251" t="s">
        <v>245</v>
      </c>
      <c r="E9" s="251" t="s">
        <v>246</v>
      </c>
      <c r="F9" s="251" t="s">
        <v>247</v>
      </c>
      <c r="G9" s="252" t="s">
        <v>248</v>
      </c>
      <c r="H9" s="252" t="s">
        <v>252</v>
      </c>
      <c r="I9" s="253" t="s">
        <v>253</v>
      </c>
    </row>
    <row r="10" spans="2:9">
      <c r="B10" s="44" t="s">
        <v>8</v>
      </c>
      <c r="C10" s="254" t="s">
        <v>36</v>
      </c>
      <c r="D10" s="254" t="s">
        <v>36</v>
      </c>
      <c r="E10" s="254" t="s">
        <v>36</v>
      </c>
      <c r="F10" s="254" t="s">
        <v>36</v>
      </c>
      <c r="G10" s="254" t="s">
        <v>36</v>
      </c>
      <c r="H10" s="254" t="s">
        <v>36</v>
      </c>
      <c r="I10" s="255" t="s">
        <v>36</v>
      </c>
    </row>
    <row r="11" spans="2:9">
      <c r="B11" s="30" t="s">
        <v>9</v>
      </c>
      <c r="C11" s="256">
        <v>180</v>
      </c>
      <c r="D11" s="256">
        <v>1.1000000000000001</v>
      </c>
      <c r="E11" s="256" t="s">
        <v>36</v>
      </c>
      <c r="F11" s="256">
        <v>2.9</v>
      </c>
      <c r="G11" s="256" t="s">
        <v>36</v>
      </c>
      <c r="H11" s="256" t="s">
        <v>36</v>
      </c>
      <c r="I11" s="27">
        <v>7</v>
      </c>
    </row>
    <row r="12" spans="2:9">
      <c r="B12" s="30" t="s">
        <v>10</v>
      </c>
      <c r="C12" s="256" t="s">
        <v>36</v>
      </c>
      <c r="D12" s="256" t="s">
        <v>36</v>
      </c>
      <c r="E12" s="256" t="s">
        <v>36</v>
      </c>
      <c r="F12" s="256" t="s">
        <v>36</v>
      </c>
      <c r="G12" s="256" t="s">
        <v>36</v>
      </c>
      <c r="H12" s="256" t="s">
        <v>36</v>
      </c>
      <c r="I12" s="27" t="s">
        <v>36</v>
      </c>
    </row>
    <row r="13" spans="2:9">
      <c r="B13" s="30" t="s">
        <v>11</v>
      </c>
      <c r="C13" s="256">
        <v>351.6</v>
      </c>
      <c r="D13" s="256">
        <v>100</v>
      </c>
      <c r="E13" s="256" t="s">
        <v>36</v>
      </c>
      <c r="F13" s="256">
        <v>451.6</v>
      </c>
      <c r="G13" s="256" t="s">
        <v>36</v>
      </c>
      <c r="H13" s="256"/>
      <c r="I13" s="27">
        <v>910</v>
      </c>
    </row>
    <row r="14" spans="2:9">
      <c r="B14" s="30" t="s">
        <v>12</v>
      </c>
      <c r="C14" s="256" t="s">
        <v>36</v>
      </c>
      <c r="D14" s="256" t="s">
        <v>36</v>
      </c>
      <c r="E14" s="256" t="s">
        <v>36</v>
      </c>
      <c r="F14" s="256" t="s">
        <v>36</v>
      </c>
      <c r="G14" s="256" t="s">
        <v>36</v>
      </c>
      <c r="H14" s="256" t="s">
        <v>36</v>
      </c>
      <c r="I14" s="27" t="s">
        <v>36</v>
      </c>
    </row>
    <row r="15" spans="2:9">
      <c r="B15" s="30" t="s">
        <v>13</v>
      </c>
      <c r="C15" s="256">
        <v>1.1100000000000001</v>
      </c>
      <c r="D15" s="256">
        <v>2.44</v>
      </c>
      <c r="E15" s="256" t="s">
        <v>36</v>
      </c>
      <c r="F15" s="256">
        <v>3.55</v>
      </c>
      <c r="G15" s="256" t="s">
        <v>36</v>
      </c>
      <c r="H15" s="256" t="s">
        <v>36</v>
      </c>
      <c r="I15" s="27">
        <v>6</v>
      </c>
    </row>
    <row r="16" spans="2:9">
      <c r="B16" s="30" t="s">
        <v>14</v>
      </c>
      <c r="C16" s="256" t="s">
        <v>36</v>
      </c>
      <c r="D16" s="256" t="s">
        <v>36</v>
      </c>
      <c r="E16" s="256" t="s">
        <v>36</v>
      </c>
      <c r="F16" s="256" t="s">
        <v>36</v>
      </c>
      <c r="G16" s="256" t="s">
        <v>36</v>
      </c>
      <c r="H16" s="256" t="s">
        <v>36</v>
      </c>
      <c r="I16" s="27" t="s">
        <v>36</v>
      </c>
    </row>
    <row r="17" spans="2:9">
      <c r="B17" s="30" t="s">
        <v>15</v>
      </c>
      <c r="C17" s="256" t="s">
        <v>36</v>
      </c>
      <c r="D17" s="256" t="s">
        <v>36</v>
      </c>
      <c r="E17" s="256" t="s">
        <v>36</v>
      </c>
      <c r="F17" s="256" t="s">
        <v>36</v>
      </c>
      <c r="G17" s="256" t="s">
        <v>36</v>
      </c>
      <c r="H17" s="256" t="s">
        <v>36</v>
      </c>
      <c r="I17" s="27" t="s">
        <v>36</v>
      </c>
    </row>
    <row r="18" spans="2:9">
      <c r="B18" s="30" t="s">
        <v>16</v>
      </c>
      <c r="C18" s="256" t="s">
        <v>36</v>
      </c>
      <c r="D18" s="256" t="s">
        <v>36</v>
      </c>
      <c r="E18" s="256" t="s">
        <v>36</v>
      </c>
      <c r="F18" s="256" t="s">
        <v>36</v>
      </c>
      <c r="G18" s="256" t="s">
        <v>36</v>
      </c>
      <c r="H18" s="256" t="s">
        <v>36</v>
      </c>
      <c r="I18" s="27" t="s">
        <v>36</v>
      </c>
    </row>
    <row r="19" spans="2:9">
      <c r="B19" s="30" t="s">
        <v>17</v>
      </c>
      <c r="C19" s="256" t="s">
        <v>36</v>
      </c>
      <c r="D19" s="256" t="s">
        <v>36</v>
      </c>
      <c r="E19" s="256" t="s">
        <v>36</v>
      </c>
      <c r="F19" s="256" t="s">
        <v>36</v>
      </c>
      <c r="G19" s="256" t="s">
        <v>36</v>
      </c>
      <c r="H19" s="256" t="s">
        <v>36</v>
      </c>
      <c r="I19" s="27" t="s">
        <v>36</v>
      </c>
    </row>
    <row r="20" spans="2:9">
      <c r="B20" s="30" t="s">
        <v>18</v>
      </c>
      <c r="C20" s="256" t="s">
        <v>36</v>
      </c>
      <c r="D20" s="256" t="s">
        <v>36</v>
      </c>
      <c r="E20" s="256" t="s">
        <v>36</v>
      </c>
      <c r="F20" s="256" t="s">
        <v>36</v>
      </c>
      <c r="G20" s="256" t="s">
        <v>36</v>
      </c>
      <c r="H20" s="256" t="s">
        <v>36</v>
      </c>
      <c r="I20" s="27" t="s">
        <v>36</v>
      </c>
    </row>
    <row r="21" spans="2:9">
      <c r="B21" s="30" t="s">
        <v>19</v>
      </c>
      <c r="C21" s="256" t="s">
        <v>36</v>
      </c>
      <c r="D21" s="256" t="s">
        <v>36</v>
      </c>
      <c r="E21" s="256" t="s">
        <v>36</v>
      </c>
      <c r="F21" s="256" t="s">
        <v>36</v>
      </c>
      <c r="G21" s="256" t="s">
        <v>36</v>
      </c>
      <c r="H21" s="256" t="s">
        <v>36</v>
      </c>
      <c r="I21" s="27" t="s">
        <v>36</v>
      </c>
    </row>
    <row r="22" spans="2:9">
      <c r="B22" s="30" t="s">
        <v>20</v>
      </c>
      <c r="C22" s="256" t="s">
        <v>36</v>
      </c>
      <c r="D22" s="256" t="s">
        <v>36</v>
      </c>
      <c r="E22" s="256" t="s">
        <v>36</v>
      </c>
      <c r="F22" s="256" t="s">
        <v>36</v>
      </c>
      <c r="G22" s="256" t="s">
        <v>36</v>
      </c>
      <c r="H22" s="256" t="s">
        <v>36</v>
      </c>
      <c r="I22" s="27" t="s">
        <v>36</v>
      </c>
    </row>
    <row r="23" spans="2:9">
      <c r="B23" s="30" t="s">
        <v>21</v>
      </c>
      <c r="C23" s="256">
        <v>2.5499999999999998</v>
      </c>
      <c r="D23" s="256">
        <v>1.53</v>
      </c>
      <c r="E23" s="256" t="s">
        <v>36</v>
      </c>
      <c r="F23" s="256">
        <v>4.08</v>
      </c>
      <c r="G23" s="256" t="s">
        <v>36</v>
      </c>
      <c r="H23" s="256" t="s">
        <v>36</v>
      </c>
      <c r="I23" s="27">
        <v>8</v>
      </c>
    </row>
    <row r="24" spans="2:9">
      <c r="B24" s="30" t="s">
        <v>22</v>
      </c>
      <c r="C24" s="256" t="s">
        <v>36</v>
      </c>
      <c r="D24" s="256" t="s">
        <v>36</v>
      </c>
      <c r="E24" s="256" t="s">
        <v>36</v>
      </c>
      <c r="F24" s="256" t="s">
        <v>36</v>
      </c>
      <c r="G24" s="256" t="s">
        <v>36</v>
      </c>
      <c r="H24" s="256" t="s">
        <v>36</v>
      </c>
      <c r="I24" s="27" t="s">
        <v>36</v>
      </c>
    </row>
    <row r="25" spans="2:9">
      <c r="B25" s="31" t="s">
        <v>23</v>
      </c>
      <c r="C25" s="256" t="s">
        <v>36</v>
      </c>
      <c r="D25" s="256" t="s">
        <v>36</v>
      </c>
      <c r="E25" s="256" t="s">
        <v>36</v>
      </c>
      <c r="F25" s="256" t="s">
        <v>36</v>
      </c>
      <c r="G25" s="256" t="s">
        <v>36</v>
      </c>
      <c r="H25" s="256" t="s">
        <v>36</v>
      </c>
      <c r="I25" s="27" t="s">
        <v>36</v>
      </c>
    </row>
    <row r="26" spans="2:9">
      <c r="B26" s="30" t="s">
        <v>24</v>
      </c>
      <c r="C26" s="256" t="s">
        <v>36</v>
      </c>
      <c r="D26" s="256" t="s">
        <v>36</v>
      </c>
      <c r="E26" s="256" t="s">
        <v>36</v>
      </c>
      <c r="F26" s="256" t="s">
        <v>36</v>
      </c>
      <c r="G26" s="256" t="s">
        <v>36</v>
      </c>
      <c r="H26" s="256" t="s">
        <v>36</v>
      </c>
      <c r="I26" s="27" t="s">
        <v>36</v>
      </c>
    </row>
    <row r="27" spans="2:9">
      <c r="B27" s="30" t="s">
        <v>25</v>
      </c>
      <c r="C27" s="256" t="s">
        <v>36</v>
      </c>
      <c r="D27" s="256" t="s">
        <v>36</v>
      </c>
      <c r="E27" s="256" t="s">
        <v>36</v>
      </c>
      <c r="F27" s="256" t="s">
        <v>36</v>
      </c>
      <c r="G27" s="256" t="s">
        <v>36</v>
      </c>
      <c r="H27" s="256" t="s">
        <v>36</v>
      </c>
      <c r="I27" s="27" t="s">
        <v>36</v>
      </c>
    </row>
    <row r="28" spans="2:9">
      <c r="B28" s="30" t="s">
        <v>26</v>
      </c>
      <c r="C28" s="256" t="s">
        <v>36</v>
      </c>
      <c r="D28" s="256" t="s">
        <v>36</v>
      </c>
      <c r="E28" s="256" t="s">
        <v>36</v>
      </c>
      <c r="F28" s="256" t="s">
        <v>36</v>
      </c>
      <c r="G28" s="256" t="s">
        <v>36</v>
      </c>
      <c r="H28" s="256" t="s">
        <v>36</v>
      </c>
      <c r="I28" s="27" t="s">
        <v>36</v>
      </c>
    </row>
    <row r="29" spans="2:9">
      <c r="B29" s="30" t="s">
        <v>27</v>
      </c>
      <c r="C29" s="256" t="s">
        <v>36</v>
      </c>
      <c r="D29" s="256" t="s">
        <v>36</v>
      </c>
      <c r="E29" s="256" t="s">
        <v>36</v>
      </c>
      <c r="F29" s="256" t="s">
        <v>36</v>
      </c>
      <c r="G29" s="256" t="s">
        <v>36</v>
      </c>
      <c r="H29" s="256" t="s">
        <v>36</v>
      </c>
      <c r="I29" s="27" t="s">
        <v>36</v>
      </c>
    </row>
    <row r="30" spans="2:9">
      <c r="B30" s="30" t="s">
        <v>28</v>
      </c>
      <c r="C30" s="256">
        <v>2.02</v>
      </c>
      <c r="D30" s="256">
        <v>2.2999999999999998</v>
      </c>
      <c r="E30" s="256" t="s">
        <v>36</v>
      </c>
      <c r="F30" s="256">
        <v>4.32</v>
      </c>
      <c r="G30" s="256" t="s">
        <v>36</v>
      </c>
      <c r="H30" s="256" t="s">
        <v>36</v>
      </c>
      <c r="I30" s="27">
        <v>9</v>
      </c>
    </row>
    <row r="31" spans="2:9">
      <c r="B31" s="30" t="s">
        <v>29</v>
      </c>
      <c r="C31" s="256">
        <v>1.56</v>
      </c>
      <c r="D31" s="256">
        <v>1.43</v>
      </c>
      <c r="E31" s="256" t="s">
        <v>36</v>
      </c>
      <c r="F31" s="256">
        <v>2.99</v>
      </c>
      <c r="G31" s="256" t="s">
        <v>36</v>
      </c>
      <c r="H31" s="256" t="s">
        <v>36</v>
      </c>
      <c r="I31" s="27">
        <v>6</v>
      </c>
    </row>
    <row r="32" spans="2:9">
      <c r="B32" s="30" t="s">
        <v>30</v>
      </c>
      <c r="C32" s="256" t="s">
        <v>36</v>
      </c>
      <c r="D32" s="256">
        <v>16.850000000000001</v>
      </c>
      <c r="E32" s="256" t="s">
        <v>36</v>
      </c>
      <c r="F32" s="256">
        <v>16.850000000000001</v>
      </c>
      <c r="G32" s="256" t="s">
        <v>36</v>
      </c>
      <c r="H32" s="256" t="s">
        <v>36</v>
      </c>
      <c r="I32" s="27">
        <v>36</v>
      </c>
    </row>
    <row r="33" spans="2:9">
      <c r="B33" s="30" t="s">
        <v>31</v>
      </c>
      <c r="C33" s="256" t="s">
        <v>36</v>
      </c>
      <c r="D33" s="256" t="s">
        <v>36</v>
      </c>
      <c r="E33" s="256" t="s">
        <v>36</v>
      </c>
      <c r="F33" s="256" t="s">
        <v>36</v>
      </c>
      <c r="G33" s="256" t="s">
        <v>36</v>
      </c>
      <c r="H33" s="256" t="s">
        <v>36</v>
      </c>
      <c r="I33" s="27" t="s">
        <v>36</v>
      </c>
    </row>
    <row r="34" spans="2:9">
      <c r="B34" s="30" t="s">
        <v>32</v>
      </c>
      <c r="C34" s="256" t="s">
        <v>36</v>
      </c>
      <c r="D34" s="256" t="s">
        <v>36</v>
      </c>
      <c r="E34" s="256" t="s">
        <v>36</v>
      </c>
      <c r="F34" s="256" t="s">
        <v>36</v>
      </c>
      <c r="G34" s="256" t="s">
        <v>36</v>
      </c>
      <c r="H34" s="256" t="s">
        <v>36</v>
      </c>
      <c r="I34" s="27" t="s">
        <v>36</v>
      </c>
    </row>
    <row r="35" spans="2:9" ht="15.75" thickBot="1">
      <c r="B35" s="32" t="s">
        <v>33</v>
      </c>
      <c r="C35" s="257" t="s">
        <v>36</v>
      </c>
      <c r="D35" s="257" t="s">
        <v>36</v>
      </c>
      <c r="E35" s="257" t="s">
        <v>36</v>
      </c>
      <c r="F35" s="257" t="s">
        <v>36</v>
      </c>
      <c r="G35" s="257" t="s">
        <v>36</v>
      </c>
      <c r="H35" s="257" t="s">
        <v>36</v>
      </c>
      <c r="I35" s="258" t="s">
        <v>36</v>
      </c>
    </row>
    <row r="36" spans="2:9">
      <c r="B36" s="261" t="s">
        <v>324</v>
      </c>
      <c r="C36" s="259">
        <v>360.64</v>
      </c>
      <c r="D36" s="259">
        <v>125.65</v>
      </c>
      <c r="E36" s="259" t="s">
        <v>36</v>
      </c>
      <c r="F36" s="259">
        <v>486.29</v>
      </c>
      <c r="G36" s="259" t="s">
        <v>36</v>
      </c>
      <c r="H36" s="259" t="s">
        <v>36</v>
      </c>
      <c r="I36" s="260">
        <v>983</v>
      </c>
    </row>
    <row r="37" spans="2:9">
      <c r="B37" s="51">
        <v>2016</v>
      </c>
      <c r="C37" s="114">
        <v>360.64000000000004</v>
      </c>
      <c r="D37" s="114">
        <v>125.65</v>
      </c>
      <c r="E37" s="114">
        <v>0</v>
      </c>
      <c r="F37" s="114">
        <v>486.29</v>
      </c>
      <c r="G37" s="116">
        <v>0</v>
      </c>
      <c r="H37" s="116">
        <v>0</v>
      </c>
      <c r="I37" s="117">
        <v>982</v>
      </c>
    </row>
    <row r="38" spans="2:9">
      <c r="B38" s="51">
        <v>2015</v>
      </c>
      <c r="C38" s="118">
        <v>360.64000000000004</v>
      </c>
      <c r="D38" s="118">
        <v>125.65</v>
      </c>
      <c r="E38" s="118">
        <v>5.0999999999999996</v>
      </c>
      <c r="F38" s="118">
        <v>491.3900000000001</v>
      </c>
      <c r="G38" s="119">
        <v>20.419999999999998</v>
      </c>
      <c r="H38" s="119">
        <v>0.16200000000000001</v>
      </c>
      <c r="I38" s="120">
        <v>982</v>
      </c>
    </row>
    <row r="39" spans="2:9">
      <c r="B39" s="51">
        <v>2014</v>
      </c>
      <c r="C39" s="118">
        <v>368.14</v>
      </c>
      <c r="D39" s="118">
        <v>125.65</v>
      </c>
      <c r="E39" s="118">
        <v>5.25</v>
      </c>
      <c r="F39" s="118">
        <v>499.04</v>
      </c>
      <c r="G39" s="118">
        <v>37.695</v>
      </c>
      <c r="H39" s="118">
        <v>0.27900000000000003</v>
      </c>
      <c r="I39" s="121">
        <v>998</v>
      </c>
    </row>
    <row r="40" spans="2:9" ht="15.75" thickBot="1">
      <c r="B40" s="95">
        <v>2013</v>
      </c>
      <c r="C40" s="122">
        <v>369.14</v>
      </c>
      <c r="D40" s="122">
        <v>118.47</v>
      </c>
      <c r="E40" s="122" t="s">
        <v>36</v>
      </c>
      <c r="F40" s="122">
        <v>487.61</v>
      </c>
      <c r="G40" s="122">
        <v>35.540999999999997</v>
      </c>
      <c r="H40" s="122">
        <v>0.3</v>
      </c>
      <c r="I40" s="123">
        <v>975</v>
      </c>
    </row>
    <row r="41" spans="2:9" ht="15.75" thickTop="1">
      <c r="B41" s="523" t="s">
        <v>326</v>
      </c>
      <c r="C41" s="523"/>
      <c r="D41" s="523"/>
      <c r="E41" s="523"/>
      <c r="F41" s="523"/>
      <c r="G41" s="523"/>
      <c r="H41" s="523"/>
      <c r="I41" s="523"/>
    </row>
  </sheetData>
  <mergeCells count="10">
    <mergeCell ref="B41:I41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B3:G104"/>
  <sheetViews>
    <sheetView workbookViewId="0">
      <selection activeCell="I13" sqref="I13"/>
    </sheetView>
  </sheetViews>
  <sheetFormatPr defaultRowHeight="15"/>
  <cols>
    <col min="1" max="1" width="6.7109375" customWidth="1"/>
    <col min="2" max="2" width="18.85546875" customWidth="1"/>
    <col min="3" max="3" width="15.7109375" customWidth="1"/>
    <col min="4" max="4" width="17" customWidth="1"/>
    <col min="5" max="5" width="13.5703125" customWidth="1"/>
    <col min="6" max="6" width="14.7109375" customWidth="1"/>
    <col min="7" max="7" width="16" customWidth="1"/>
  </cols>
  <sheetData>
    <row r="3" spans="2:7">
      <c r="B3" s="500" t="s">
        <v>271</v>
      </c>
      <c r="C3" s="500"/>
      <c r="D3" s="500"/>
      <c r="E3" s="500"/>
      <c r="F3" s="500"/>
      <c r="G3" s="500"/>
    </row>
    <row r="4" spans="2:7">
      <c r="B4" s="501" t="s">
        <v>224</v>
      </c>
      <c r="C4" s="501"/>
      <c r="D4" s="501"/>
      <c r="E4" s="501"/>
      <c r="F4" s="501"/>
      <c r="G4" s="501"/>
    </row>
    <row r="5" spans="2:7">
      <c r="B5" s="501" t="s">
        <v>337</v>
      </c>
      <c r="C5" s="501"/>
      <c r="D5" s="501"/>
      <c r="E5" s="501"/>
      <c r="F5" s="501"/>
      <c r="G5" s="501"/>
    </row>
    <row r="6" spans="2:7" ht="15.75" thickBot="1">
      <c r="B6" s="48"/>
      <c r="C6" s="4"/>
      <c r="D6" s="4"/>
      <c r="E6" s="4"/>
      <c r="F6" s="4"/>
      <c r="G6" s="4"/>
    </row>
    <row r="7" spans="2:7" ht="15.75" thickBot="1">
      <c r="B7" s="629" t="s">
        <v>43</v>
      </c>
      <c r="C7" s="567" t="s">
        <v>225</v>
      </c>
      <c r="D7" s="567"/>
      <c r="E7" s="567"/>
      <c r="F7" s="567"/>
      <c r="G7" s="572"/>
    </row>
    <row r="8" spans="2:7" ht="26.25" thickBot="1">
      <c r="B8" s="631"/>
      <c r="C8" s="241" t="s">
        <v>226</v>
      </c>
      <c r="D8" s="242" t="s">
        <v>227</v>
      </c>
      <c r="E8" s="242" t="s">
        <v>228</v>
      </c>
      <c r="F8" s="242" t="s">
        <v>229</v>
      </c>
      <c r="G8" s="243" t="s">
        <v>230</v>
      </c>
    </row>
    <row r="9" spans="2:7" ht="15.75" thickBot="1">
      <c r="B9" s="235" t="s">
        <v>243</v>
      </c>
      <c r="C9" s="236" t="s">
        <v>244</v>
      </c>
      <c r="D9" s="236" t="s">
        <v>245</v>
      </c>
      <c r="E9" s="236" t="s">
        <v>246</v>
      </c>
      <c r="F9" s="236" t="s">
        <v>247</v>
      </c>
      <c r="G9" s="237" t="s">
        <v>248</v>
      </c>
    </row>
    <row r="10" spans="2:7">
      <c r="B10" s="6" t="s">
        <v>8</v>
      </c>
      <c r="C10" s="67" t="s">
        <v>36</v>
      </c>
      <c r="D10" s="67" t="s">
        <v>36</v>
      </c>
      <c r="E10" s="67" t="s">
        <v>36</v>
      </c>
      <c r="F10" s="67" t="s">
        <v>36</v>
      </c>
      <c r="G10" s="70" t="s">
        <v>36</v>
      </c>
    </row>
    <row r="11" spans="2:7">
      <c r="B11" s="7" t="s">
        <v>9</v>
      </c>
      <c r="C11" s="68" t="s">
        <v>36</v>
      </c>
      <c r="D11" s="68" t="s">
        <v>36</v>
      </c>
      <c r="E11" s="68" t="s">
        <v>36</v>
      </c>
      <c r="F11" s="68" t="s">
        <v>36</v>
      </c>
      <c r="G11" s="71" t="s">
        <v>36</v>
      </c>
    </row>
    <row r="12" spans="2:7">
      <c r="B12" s="7" t="s">
        <v>10</v>
      </c>
      <c r="C12" s="68" t="s">
        <v>36</v>
      </c>
      <c r="D12" s="68" t="s">
        <v>36</v>
      </c>
      <c r="E12" s="68" t="s">
        <v>36</v>
      </c>
      <c r="F12" s="68" t="s">
        <v>36</v>
      </c>
      <c r="G12" s="71" t="s">
        <v>36</v>
      </c>
    </row>
    <row r="13" spans="2:7">
      <c r="B13" s="7" t="s">
        <v>11</v>
      </c>
      <c r="C13" s="68" t="s">
        <v>36</v>
      </c>
      <c r="D13" s="68" t="s">
        <v>36</v>
      </c>
      <c r="E13" s="68" t="s">
        <v>36</v>
      </c>
      <c r="F13" s="68" t="s">
        <v>36</v>
      </c>
      <c r="G13" s="71" t="s">
        <v>36</v>
      </c>
    </row>
    <row r="14" spans="2:7">
      <c r="B14" s="7" t="s">
        <v>12</v>
      </c>
      <c r="C14" s="68" t="s">
        <v>36</v>
      </c>
      <c r="D14" s="68" t="s">
        <v>36</v>
      </c>
      <c r="E14" s="68" t="s">
        <v>36</v>
      </c>
      <c r="F14" s="68" t="s">
        <v>36</v>
      </c>
      <c r="G14" s="71" t="s">
        <v>36</v>
      </c>
    </row>
    <row r="15" spans="2:7">
      <c r="B15" s="7" t="s">
        <v>13</v>
      </c>
      <c r="C15" s="68" t="s">
        <v>36</v>
      </c>
      <c r="D15" s="68" t="s">
        <v>36</v>
      </c>
      <c r="E15" s="68" t="s">
        <v>36</v>
      </c>
      <c r="F15" s="68" t="s">
        <v>36</v>
      </c>
      <c r="G15" s="71" t="s">
        <v>36</v>
      </c>
    </row>
    <row r="16" spans="2:7">
      <c r="B16" s="7" t="s">
        <v>14</v>
      </c>
      <c r="C16" s="68" t="s">
        <v>36</v>
      </c>
      <c r="D16" s="68" t="s">
        <v>36</v>
      </c>
      <c r="E16" s="68" t="s">
        <v>36</v>
      </c>
      <c r="F16" s="68" t="s">
        <v>36</v>
      </c>
      <c r="G16" s="71" t="s">
        <v>36</v>
      </c>
    </row>
    <row r="17" spans="2:7">
      <c r="B17" s="7" t="s">
        <v>15</v>
      </c>
      <c r="C17" s="68" t="s">
        <v>36</v>
      </c>
      <c r="D17" s="68" t="s">
        <v>36</v>
      </c>
      <c r="E17" s="68" t="s">
        <v>36</v>
      </c>
      <c r="F17" s="68" t="s">
        <v>36</v>
      </c>
      <c r="G17" s="71" t="s">
        <v>36</v>
      </c>
    </row>
    <row r="18" spans="2:7">
      <c r="B18" s="7" t="s">
        <v>16</v>
      </c>
      <c r="C18" s="68" t="s">
        <v>36</v>
      </c>
      <c r="D18" s="68" t="s">
        <v>36</v>
      </c>
      <c r="E18" s="68" t="s">
        <v>36</v>
      </c>
      <c r="F18" s="68" t="s">
        <v>36</v>
      </c>
      <c r="G18" s="71" t="s">
        <v>36</v>
      </c>
    </row>
    <row r="19" spans="2:7">
      <c r="B19" s="7" t="s">
        <v>17</v>
      </c>
      <c r="C19" s="68" t="s">
        <v>36</v>
      </c>
      <c r="D19" s="68" t="s">
        <v>36</v>
      </c>
      <c r="E19" s="68" t="s">
        <v>36</v>
      </c>
      <c r="F19" s="68" t="s">
        <v>36</v>
      </c>
      <c r="G19" s="71" t="s">
        <v>36</v>
      </c>
    </row>
    <row r="20" spans="2:7">
      <c r="B20" s="7" t="s">
        <v>18</v>
      </c>
      <c r="C20" s="68" t="s">
        <v>36</v>
      </c>
      <c r="D20" s="68" t="s">
        <v>36</v>
      </c>
      <c r="E20" s="68" t="s">
        <v>36</v>
      </c>
      <c r="F20" s="68" t="s">
        <v>36</v>
      </c>
      <c r="G20" s="71" t="s">
        <v>36</v>
      </c>
    </row>
    <row r="21" spans="2:7">
      <c r="B21" s="7" t="s">
        <v>19</v>
      </c>
      <c r="C21" s="68" t="s">
        <v>36</v>
      </c>
      <c r="D21" s="68" t="s">
        <v>36</v>
      </c>
      <c r="E21" s="68" t="s">
        <v>36</v>
      </c>
      <c r="F21" s="68" t="s">
        <v>36</v>
      </c>
      <c r="G21" s="71" t="s">
        <v>36</v>
      </c>
    </row>
    <row r="22" spans="2:7">
      <c r="B22" s="7" t="s">
        <v>20</v>
      </c>
      <c r="C22" s="68" t="s">
        <v>36</v>
      </c>
      <c r="D22" s="68" t="s">
        <v>36</v>
      </c>
      <c r="E22" s="68" t="s">
        <v>36</v>
      </c>
      <c r="F22" s="68" t="s">
        <v>36</v>
      </c>
      <c r="G22" s="71" t="s">
        <v>36</v>
      </c>
    </row>
    <row r="23" spans="2:7">
      <c r="B23" s="7" t="s">
        <v>21</v>
      </c>
      <c r="C23" s="68" t="s">
        <v>36</v>
      </c>
      <c r="D23" s="68" t="s">
        <v>36</v>
      </c>
      <c r="E23" s="68" t="s">
        <v>36</v>
      </c>
      <c r="F23" s="68" t="s">
        <v>36</v>
      </c>
      <c r="G23" s="71" t="s">
        <v>36</v>
      </c>
    </row>
    <row r="24" spans="2:7">
      <c r="B24" s="7" t="s">
        <v>22</v>
      </c>
      <c r="C24" s="68" t="s">
        <v>36</v>
      </c>
      <c r="D24" s="68" t="s">
        <v>36</v>
      </c>
      <c r="E24" s="68" t="s">
        <v>36</v>
      </c>
      <c r="F24" s="68" t="s">
        <v>36</v>
      </c>
      <c r="G24" s="71" t="s">
        <v>36</v>
      </c>
    </row>
    <row r="25" spans="2:7">
      <c r="B25" s="8" t="s">
        <v>23</v>
      </c>
      <c r="C25" s="68" t="s">
        <v>36</v>
      </c>
      <c r="D25" s="68" t="s">
        <v>36</v>
      </c>
      <c r="E25" s="68" t="s">
        <v>36</v>
      </c>
      <c r="F25" s="68" t="s">
        <v>36</v>
      </c>
      <c r="G25" s="71" t="s">
        <v>36</v>
      </c>
    </row>
    <row r="26" spans="2:7">
      <c r="B26" s="7" t="s">
        <v>24</v>
      </c>
      <c r="C26" s="68" t="s">
        <v>36</v>
      </c>
      <c r="D26" s="68" t="s">
        <v>36</v>
      </c>
      <c r="E26" s="68" t="s">
        <v>36</v>
      </c>
      <c r="F26" s="68" t="s">
        <v>36</v>
      </c>
      <c r="G26" s="71" t="s">
        <v>36</v>
      </c>
    </row>
    <row r="27" spans="2:7">
      <c r="B27" s="7" t="s">
        <v>25</v>
      </c>
      <c r="C27" s="68" t="s">
        <v>36</v>
      </c>
      <c r="D27" s="68" t="s">
        <v>36</v>
      </c>
      <c r="E27" s="68" t="s">
        <v>36</v>
      </c>
      <c r="F27" s="68" t="s">
        <v>36</v>
      </c>
      <c r="G27" s="71" t="s">
        <v>36</v>
      </c>
    </row>
    <row r="28" spans="2:7">
      <c r="B28" s="7" t="s">
        <v>26</v>
      </c>
      <c r="C28" s="68" t="s">
        <v>36</v>
      </c>
      <c r="D28" s="68" t="s">
        <v>36</v>
      </c>
      <c r="E28" s="68" t="s">
        <v>36</v>
      </c>
      <c r="F28" s="68" t="s">
        <v>36</v>
      </c>
      <c r="G28" s="71" t="s">
        <v>36</v>
      </c>
    </row>
    <row r="29" spans="2:7">
      <c r="B29" s="7" t="s">
        <v>27</v>
      </c>
      <c r="C29" s="68" t="s">
        <v>36</v>
      </c>
      <c r="D29" s="68" t="s">
        <v>36</v>
      </c>
      <c r="E29" s="68" t="s">
        <v>36</v>
      </c>
      <c r="F29" s="68" t="s">
        <v>36</v>
      </c>
      <c r="G29" s="71" t="s">
        <v>36</v>
      </c>
    </row>
    <row r="30" spans="2:7">
      <c r="B30" s="7" t="s">
        <v>28</v>
      </c>
      <c r="C30" s="68">
        <v>1</v>
      </c>
      <c r="D30" s="68">
        <v>1</v>
      </c>
      <c r="E30" s="68">
        <v>1</v>
      </c>
      <c r="F30" s="68">
        <v>1</v>
      </c>
      <c r="G30" s="71">
        <v>1</v>
      </c>
    </row>
    <row r="31" spans="2:7">
      <c r="B31" s="7" t="s">
        <v>29</v>
      </c>
      <c r="C31" s="68" t="s">
        <v>36</v>
      </c>
      <c r="D31" s="68" t="s">
        <v>36</v>
      </c>
      <c r="E31" s="68" t="s">
        <v>36</v>
      </c>
      <c r="F31" s="68" t="s">
        <v>36</v>
      </c>
      <c r="G31" s="71" t="s">
        <v>36</v>
      </c>
    </row>
    <row r="32" spans="2:7">
      <c r="B32" s="7" t="s">
        <v>30</v>
      </c>
      <c r="C32" s="68">
        <v>4</v>
      </c>
      <c r="D32" s="68">
        <v>1</v>
      </c>
      <c r="E32" s="68">
        <v>3</v>
      </c>
      <c r="F32" s="68">
        <v>1</v>
      </c>
      <c r="G32" s="71">
        <v>2</v>
      </c>
    </row>
    <row r="33" spans="2:7">
      <c r="B33" s="7" t="s">
        <v>31</v>
      </c>
      <c r="C33" s="68" t="s">
        <v>36</v>
      </c>
      <c r="D33" s="68" t="s">
        <v>36</v>
      </c>
      <c r="E33" s="68" t="s">
        <v>36</v>
      </c>
      <c r="F33" s="68" t="s">
        <v>36</v>
      </c>
      <c r="G33" s="71" t="s">
        <v>36</v>
      </c>
    </row>
    <row r="34" spans="2:7">
      <c r="B34" s="7" t="s">
        <v>32</v>
      </c>
      <c r="C34" s="68" t="s">
        <v>36</v>
      </c>
      <c r="D34" s="68" t="s">
        <v>36</v>
      </c>
      <c r="E34" s="68" t="s">
        <v>36</v>
      </c>
      <c r="F34" s="68" t="s">
        <v>36</v>
      </c>
      <c r="G34" s="71" t="s">
        <v>36</v>
      </c>
    </row>
    <row r="35" spans="2:7" ht="15.75" thickBot="1">
      <c r="B35" s="9" t="s">
        <v>33</v>
      </c>
      <c r="C35" s="69" t="s">
        <v>36</v>
      </c>
      <c r="D35" s="69" t="s">
        <v>36</v>
      </c>
      <c r="E35" s="69" t="s">
        <v>36</v>
      </c>
      <c r="F35" s="69" t="s">
        <v>36</v>
      </c>
      <c r="G35" s="72" t="s">
        <v>36</v>
      </c>
    </row>
    <row r="36" spans="2:7">
      <c r="B36" s="248" t="s">
        <v>324</v>
      </c>
      <c r="C36" s="244">
        <v>5</v>
      </c>
      <c r="D36" s="244">
        <v>2</v>
      </c>
      <c r="E36" s="244">
        <v>4</v>
      </c>
      <c r="F36" s="244">
        <v>2</v>
      </c>
      <c r="G36" s="245">
        <v>3</v>
      </c>
    </row>
    <row r="37" spans="2:7">
      <c r="B37" s="246">
        <v>2016</v>
      </c>
      <c r="C37" s="114">
        <v>5</v>
      </c>
      <c r="D37" s="114">
        <v>2</v>
      </c>
      <c r="E37" s="114">
        <v>4</v>
      </c>
      <c r="F37" s="114">
        <v>2</v>
      </c>
      <c r="G37" s="115">
        <v>3</v>
      </c>
    </row>
    <row r="38" spans="2:7">
      <c r="B38" s="246">
        <v>2015</v>
      </c>
      <c r="C38" s="110">
        <v>5</v>
      </c>
      <c r="D38" s="110">
        <v>2</v>
      </c>
      <c r="E38" s="110">
        <v>4</v>
      </c>
      <c r="F38" s="110">
        <v>2</v>
      </c>
      <c r="G38" s="111">
        <v>3</v>
      </c>
    </row>
    <row r="39" spans="2:7">
      <c r="B39" s="246">
        <v>2014</v>
      </c>
      <c r="C39" s="110">
        <v>5</v>
      </c>
      <c r="D39" s="110">
        <v>2</v>
      </c>
      <c r="E39" s="110">
        <v>4</v>
      </c>
      <c r="F39" s="110">
        <v>2</v>
      </c>
      <c r="G39" s="111">
        <v>3</v>
      </c>
    </row>
    <row r="40" spans="2:7" ht="15.75" thickBot="1">
      <c r="B40" s="247">
        <v>2013</v>
      </c>
      <c r="C40" s="112">
        <v>5</v>
      </c>
      <c r="D40" s="112">
        <v>2</v>
      </c>
      <c r="E40" s="112">
        <v>4</v>
      </c>
      <c r="F40" s="112">
        <v>2</v>
      </c>
      <c r="G40" s="113">
        <v>3</v>
      </c>
    </row>
    <row r="41" spans="2:7" ht="15.75" thickTop="1">
      <c r="B41" s="523" t="s">
        <v>326</v>
      </c>
      <c r="C41" s="523"/>
      <c r="D41" s="523"/>
      <c r="E41" s="523"/>
      <c r="F41" s="523"/>
      <c r="G41" s="523"/>
    </row>
    <row r="42" spans="2:7">
      <c r="B42" s="92"/>
      <c r="C42" s="92"/>
      <c r="D42" s="92"/>
      <c r="E42" s="92"/>
      <c r="F42" s="92"/>
      <c r="G42" s="92"/>
    </row>
    <row r="43" spans="2:7">
      <c r="B43" s="92"/>
      <c r="C43" s="92"/>
      <c r="D43" s="92"/>
      <c r="E43" s="92"/>
      <c r="F43" s="92"/>
      <c r="G43" s="92"/>
    </row>
    <row r="44" spans="2:7">
      <c r="B44" s="92"/>
      <c r="C44" s="92"/>
      <c r="D44" s="92"/>
      <c r="E44" s="92"/>
      <c r="F44" s="92"/>
      <c r="G44" s="92"/>
    </row>
    <row r="45" spans="2:7">
      <c r="B45" s="92"/>
      <c r="C45" s="92"/>
      <c r="D45" s="92"/>
      <c r="E45" s="92"/>
      <c r="F45" s="92"/>
      <c r="G45" s="92"/>
    </row>
    <row r="46" spans="2:7">
      <c r="B46" s="92"/>
      <c r="C46" s="92"/>
      <c r="D46" s="92"/>
      <c r="E46" s="92"/>
      <c r="F46" s="92"/>
      <c r="G46" s="92"/>
    </row>
    <row r="47" spans="2:7">
      <c r="B47" s="92"/>
      <c r="C47" s="92"/>
      <c r="D47" s="92"/>
      <c r="E47" s="92"/>
      <c r="F47" s="92"/>
      <c r="G47" s="92"/>
    </row>
    <row r="48" spans="2:7">
      <c r="B48" s="92"/>
      <c r="C48" s="92"/>
      <c r="D48" s="92"/>
      <c r="E48" s="92"/>
      <c r="F48" s="92"/>
      <c r="G48" s="92"/>
    </row>
    <row r="49" spans="2:7">
      <c r="B49" s="92"/>
      <c r="C49" s="92"/>
      <c r="D49" s="92"/>
      <c r="E49" s="92"/>
      <c r="F49" s="92"/>
      <c r="G49" s="92"/>
    </row>
    <row r="50" spans="2:7">
      <c r="B50" s="92"/>
      <c r="C50" s="92"/>
      <c r="D50" s="92"/>
      <c r="E50" s="92"/>
      <c r="F50" s="92"/>
      <c r="G50" s="92"/>
    </row>
    <row r="51" spans="2:7">
      <c r="B51" s="92"/>
      <c r="C51" s="92"/>
      <c r="D51" s="92"/>
      <c r="E51" s="92"/>
      <c r="F51" s="92"/>
      <c r="G51" s="92"/>
    </row>
    <row r="52" spans="2:7">
      <c r="B52" s="92"/>
      <c r="C52" s="92"/>
      <c r="D52" s="92"/>
      <c r="E52" s="92"/>
      <c r="F52" s="92"/>
      <c r="G52" s="92"/>
    </row>
    <row r="53" spans="2:7">
      <c r="B53" s="92"/>
      <c r="C53" s="92"/>
      <c r="D53" s="92"/>
      <c r="E53" s="92"/>
      <c r="F53" s="92"/>
      <c r="G53" s="92"/>
    </row>
    <row r="54" spans="2:7">
      <c r="B54" s="92"/>
      <c r="C54" s="92"/>
      <c r="D54" s="92"/>
      <c r="E54" s="92"/>
      <c r="F54" s="92"/>
      <c r="G54" s="92"/>
    </row>
    <row r="55" spans="2:7">
      <c r="B55" s="92"/>
      <c r="C55" s="92"/>
      <c r="D55" s="92"/>
      <c r="E55" s="92"/>
      <c r="F55" s="92"/>
      <c r="G55" s="92"/>
    </row>
    <row r="56" spans="2:7">
      <c r="B56" s="92"/>
      <c r="C56" s="92"/>
      <c r="D56" s="92"/>
      <c r="E56" s="92"/>
      <c r="F56" s="92"/>
      <c r="G56" s="92"/>
    </row>
    <row r="57" spans="2:7">
      <c r="B57" s="92"/>
      <c r="C57" s="92"/>
      <c r="D57" s="92"/>
      <c r="E57" s="92"/>
      <c r="F57" s="92"/>
      <c r="G57" s="92"/>
    </row>
    <row r="58" spans="2:7">
      <c r="B58" s="92"/>
      <c r="C58" s="92"/>
      <c r="D58" s="92"/>
      <c r="E58" s="92"/>
      <c r="F58" s="92"/>
      <c r="G58" s="92"/>
    </row>
    <row r="59" spans="2:7">
      <c r="B59" s="92"/>
      <c r="C59" s="92"/>
      <c r="D59" s="92"/>
      <c r="E59" s="92"/>
      <c r="F59" s="92"/>
      <c r="G59" s="92"/>
    </row>
    <row r="60" spans="2:7">
      <c r="B60" s="92"/>
      <c r="C60" s="92"/>
      <c r="D60" s="92"/>
      <c r="E60" s="92"/>
      <c r="F60" s="92"/>
      <c r="G60" s="92"/>
    </row>
    <row r="61" spans="2:7">
      <c r="B61" s="92"/>
      <c r="C61" s="92"/>
      <c r="D61" s="92"/>
      <c r="E61" s="92"/>
      <c r="F61" s="92"/>
      <c r="G61" s="92"/>
    </row>
    <row r="62" spans="2:7">
      <c r="B62" s="92"/>
      <c r="C62" s="92"/>
      <c r="D62" s="92"/>
      <c r="E62" s="92"/>
      <c r="F62" s="92"/>
      <c r="G62" s="92"/>
    </row>
    <row r="63" spans="2:7">
      <c r="B63" s="92"/>
      <c r="C63" s="92"/>
      <c r="D63" s="92"/>
      <c r="E63" s="92"/>
      <c r="F63" s="92"/>
      <c r="G63" s="92"/>
    </row>
    <row r="66" spans="2:7">
      <c r="B66" s="91" t="s">
        <v>322</v>
      </c>
    </row>
    <row r="68" spans="2:7" ht="15.75" thickBot="1">
      <c r="B68" s="90"/>
      <c r="C68" s="4"/>
      <c r="D68" s="4"/>
      <c r="E68" s="4"/>
      <c r="F68" s="4"/>
      <c r="G68" s="4"/>
    </row>
    <row r="69" spans="2:7" ht="15.75" thickBot="1">
      <c r="B69" s="651" t="s">
        <v>43</v>
      </c>
      <c r="C69" s="653" t="s">
        <v>225</v>
      </c>
      <c r="D69" s="653"/>
      <c r="E69" s="653"/>
      <c r="F69" s="653"/>
      <c r="G69" s="654"/>
    </row>
    <row r="70" spans="2:7" ht="26.25" thickBot="1">
      <c r="B70" s="652"/>
      <c r="C70" s="45" t="s">
        <v>241</v>
      </c>
      <c r="D70" s="46" t="s">
        <v>231</v>
      </c>
      <c r="E70" s="46" t="s">
        <v>232</v>
      </c>
      <c r="F70" s="46" t="s">
        <v>233</v>
      </c>
      <c r="G70" s="47" t="s">
        <v>234</v>
      </c>
    </row>
    <row r="71" spans="2:7" ht="15.75" thickBot="1">
      <c r="B71" s="41" t="s">
        <v>243</v>
      </c>
      <c r="C71" s="42" t="s">
        <v>244</v>
      </c>
      <c r="D71" s="42" t="s">
        <v>245</v>
      </c>
      <c r="E71" s="42" t="s">
        <v>246</v>
      </c>
      <c r="F71" s="42" t="s">
        <v>247</v>
      </c>
      <c r="G71" s="43" t="s">
        <v>248</v>
      </c>
    </row>
    <row r="72" spans="2:7">
      <c r="B72" s="6" t="s">
        <v>8</v>
      </c>
      <c r="C72" s="67">
        <v>0</v>
      </c>
      <c r="D72" s="67">
        <v>0</v>
      </c>
      <c r="E72" s="67">
        <v>0</v>
      </c>
      <c r="F72" s="67">
        <v>0</v>
      </c>
      <c r="G72" s="70">
        <v>0</v>
      </c>
    </row>
    <row r="73" spans="2:7">
      <c r="B73" s="7" t="s">
        <v>9</v>
      </c>
      <c r="C73" s="68">
        <v>0</v>
      </c>
      <c r="D73" s="68">
        <v>0</v>
      </c>
      <c r="E73" s="68">
        <v>0</v>
      </c>
      <c r="F73" s="68">
        <v>0</v>
      </c>
      <c r="G73" s="71">
        <v>0</v>
      </c>
    </row>
    <row r="74" spans="2:7">
      <c r="B74" s="7" t="s">
        <v>10</v>
      </c>
      <c r="C74" s="68">
        <v>0</v>
      </c>
      <c r="D74" s="68">
        <v>0</v>
      </c>
      <c r="E74" s="68">
        <v>0</v>
      </c>
      <c r="F74" s="68">
        <v>0</v>
      </c>
      <c r="G74" s="71">
        <v>0</v>
      </c>
    </row>
    <row r="75" spans="2:7">
      <c r="B75" s="7" t="s">
        <v>11</v>
      </c>
      <c r="C75" s="68">
        <v>0</v>
      </c>
      <c r="D75" s="68">
        <v>0</v>
      </c>
      <c r="E75" s="68">
        <v>0</v>
      </c>
      <c r="F75" s="68">
        <v>0</v>
      </c>
      <c r="G75" s="71">
        <v>0</v>
      </c>
    </row>
    <row r="76" spans="2:7">
      <c r="B76" s="7" t="s">
        <v>12</v>
      </c>
      <c r="C76" s="68">
        <v>0</v>
      </c>
      <c r="D76" s="68">
        <v>0</v>
      </c>
      <c r="E76" s="68">
        <v>0</v>
      </c>
      <c r="F76" s="68">
        <v>0</v>
      </c>
      <c r="G76" s="71">
        <v>0</v>
      </c>
    </row>
    <row r="77" spans="2:7">
      <c r="B77" s="7" t="s">
        <v>13</v>
      </c>
      <c r="C77" s="68">
        <v>0</v>
      </c>
      <c r="D77" s="68">
        <v>0</v>
      </c>
      <c r="E77" s="68">
        <v>0</v>
      </c>
      <c r="F77" s="68">
        <v>0</v>
      </c>
      <c r="G77" s="71">
        <v>0</v>
      </c>
    </row>
    <row r="78" spans="2:7">
      <c r="B78" s="7" t="s">
        <v>14</v>
      </c>
      <c r="C78" s="68">
        <v>0</v>
      </c>
      <c r="D78" s="68">
        <v>0</v>
      </c>
      <c r="E78" s="68">
        <v>0</v>
      </c>
      <c r="F78" s="68">
        <v>0</v>
      </c>
      <c r="G78" s="71">
        <v>0</v>
      </c>
    </row>
    <row r="79" spans="2:7">
      <c r="B79" s="7" t="s">
        <v>15</v>
      </c>
      <c r="C79" s="68">
        <v>0</v>
      </c>
      <c r="D79" s="68">
        <v>0</v>
      </c>
      <c r="E79" s="68">
        <v>0</v>
      </c>
      <c r="F79" s="68">
        <v>0</v>
      </c>
      <c r="G79" s="71">
        <v>0</v>
      </c>
    </row>
    <row r="80" spans="2:7">
      <c r="B80" s="7" t="s">
        <v>16</v>
      </c>
      <c r="C80" s="68">
        <v>2</v>
      </c>
      <c r="D80" s="68">
        <v>0</v>
      </c>
      <c r="E80" s="68">
        <v>0</v>
      </c>
      <c r="F80" s="68">
        <v>0</v>
      </c>
      <c r="G80" s="71">
        <v>0</v>
      </c>
    </row>
    <row r="81" spans="2:7">
      <c r="B81" s="7" t="s">
        <v>17</v>
      </c>
      <c r="C81" s="68">
        <v>4</v>
      </c>
      <c r="D81" s="68">
        <v>0</v>
      </c>
      <c r="E81" s="68">
        <v>0</v>
      </c>
      <c r="F81" s="68">
        <v>0</v>
      </c>
      <c r="G81" s="71">
        <v>0</v>
      </c>
    </row>
    <row r="82" spans="2:7">
      <c r="B82" s="7" t="s">
        <v>18</v>
      </c>
      <c r="C82" s="68">
        <v>0</v>
      </c>
      <c r="D82" s="68">
        <v>0</v>
      </c>
      <c r="E82" s="68">
        <v>0</v>
      </c>
      <c r="F82" s="68">
        <v>0</v>
      </c>
      <c r="G82" s="71">
        <v>0</v>
      </c>
    </row>
    <row r="83" spans="2:7">
      <c r="B83" s="7" t="s">
        <v>19</v>
      </c>
      <c r="C83" s="68">
        <v>0</v>
      </c>
      <c r="D83" s="68">
        <v>0</v>
      </c>
      <c r="E83" s="68">
        <v>0</v>
      </c>
      <c r="F83" s="68">
        <v>0</v>
      </c>
      <c r="G83" s="71">
        <v>0</v>
      </c>
    </row>
    <row r="84" spans="2:7">
      <c r="B84" s="7" t="s">
        <v>20</v>
      </c>
      <c r="C84" s="68">
        <v>0</v>
      </c>
      <c r="D84" s="68">
        <v>0</v>
      </c>
      <c r="E84" s="68">
        <v>0</v>
      </c>
      <c r="F84" s="68">
        <v>0</v>
      </c>
      <c r="G84" s="71">
        <v>0</v>
      </c>
    </row>
    <row r="85" spans="2:7">
      <c r="B85" s="7" t="s">
        <v>21</v>
      </c>
      <c r="C85" s="68">
        <v>0</v>
      </c>
      <c r="D85" s="68">
        <v>0</v>
      </c>
      <c r="E85" s="68">
        <v>0</v>
      </c>
      <c r="F85" s="68">
        <v>0</v>
      </c>
      <c r="G85" s="71">
        <v>0</v>
      </c>
    </row>
    <row r="86" spans="2:7">
      <c r="B86" s="7" t="s">
        <v>22</v>
      </c>
      <c r="C86" s="68">
        <v>0</v>
      </c>
      <c r="D86" s="68">
        <v>0</v>
      </c>
      <c r="E86" s="68">
        <v>0</v>
      </c>
      <c r="F86" s="68">
        <v>0</v>
      </c>
      <c r="G86" s="71">
        <v>0</v>
      </c>
    </row>
    <row r="87" spans="2:7">
      <c r="B87" s="8" t="s">
        <v>23</v>
      </c>
      <c r="C87" s="68">
        <v>0</v>
      </c>
      <c r="D87" s="68">
        <v>0</v>
      </c>
      <c r="E87" s="68">
        <v>0</v>
      </c>
      <c r="F87" s="68">
        <v>0</v>
      </c>
      <c r="G87" s="71">
        <v>0</v>
      </c>
    </row>
    <row r="88" spans="2:7">
      <c r="B88" s="7" t="s">
        <v>24</v>
      </c>
      <c r="C88" s="68">
        <v>0</v>
      </c>
      <c r="D88" s="68">
        <v>0</v>
      </c>
      <c r="E88" s="68">
        <v>0</v>
      </c>
      <c r="F88" s="68">
        <v>0</v>
      </c>
      <c r="G88" s="71">
        <v>0</v>
      </c>
    </row>
    <row r="89" spans="2:7">
      <c r="B89" s="7" t="s">
        <v>25</v>
      </c>
      <c r="C89" s="68">
        <v>0</v>
      </c>
      <c r="D89" s="68">
        <v>0</v>
      </c>
      <c r="E89" s="68">
        <v>0</v>
      </c>
      <c r="F89" s="68">
        <v>0</v>
      </c>
      <c r="G89" s="71">
        <v>0</v>
      </c>
    </row>
    <row r="90" spans="2:7">
      <c r="B90" s="7" t="s">
        <v>26</v>
      </c>
      <c r="C90" s="68">
        <v>0</v>
      </c>
      <c r="D90" s="68">
        <v>0</v>
      </c>
      <c r="E90" s="68">
        <v>0</v>
      </c>
      <c r="F90" s="68">
        <v>0</v>
      </c>
      <c r="G90" s="71">
        <v>0</v>
      </c>
    </row>
    <row r="91" spans="2:7">
      <c r="B91" s="7" t="s">
        <v>27</v>
      </c>
      <c r="C91" s="68">
        <v>0</v>
      </c>
      <c r="D91" s="68">
        <v>0</v>
      </c>
      <c r="E91" s="68">
        <v>0</v>
      </c>
      <c r="F91" s="68">
        <v>0</v>
      </c>
      <c r="G91" s="71">
        <v>0</v>
      </c>
    </row>
    <row r="92" spans="2:7">
      <c r="B92" s="7" t="s">
        <v>28</v>
      </c>
      <c r="C92" s="68">
        <v>2</v>
      </c>
      <c r="D92" s="68">
        <v>0</v>
      </c>
      <c r="E92" s="68">
        <v>0</v>
      </c>
      <c r="F92" s="68">
        <v>0</v>
      </c>
      <c r="G92" s="71">
        <v>0</v>
      </c>
    </row>
    <row r="93" spans="2:7">
      <c r="B93" s="7" t="s">
        <v>29</v>
      </c>
      <c r="C93" s="68">
        <v>0</v>
      </c>
      <c r="D93" s="68">
        <v>0</v>
      </c>
      <c r="E93" s="68">
        <v>0</v>
      </c>
      <c r="F93" s="68">
        <v>0</v>
      </c>
      <c r="G93" s="71">
        <v>0</v>
      </c>
    </row>
    <row r="94" spans="2:7">
      <c r="B94" s="7" t="s">
        <v>30</v>
      </c>
      <c r="C94" s="68">
        <v>0</v>
      </c>
      <c r="D94" s="68">
        <v>0</v>
      </c>
      <c r="E94" s="68">
        <v>0</v>
      </c>
      <c r="F94" s="68">
        <v>0</v>
      </c>
      <c r="G94" s="71">
        <v>0</v>
      </c>
    </row>
    <row r="95" spans="2:7">
      <c r="B95" s="7" t="s">
        <v>31</v>
      </c>
      <c r="C95" s="68">
        <v>0</v>
      </c>
      <c r="D95" s="68">
        <v>0</v>
      </c>
      <c r="E95" s="68">
        <v>0</v>
      </c>
      <c r="F95" s="68">
        <v>0</v>
      </c>
      <c r="G95" s="71">
        <v>0</v>
      </c>
    </row>
    <row r="96" spans="2:7">
      <c r="B96" s="7" t="s">
        <v>32</v>
      </c>
      <c r="C96" s="68">
        <v>0</v>
      </c>
      <c r="D96" s="68">
        <v>0</v>
      </c>
      <c r="E96" s="68">
        <v>0</v>
      </c>
      <c r="F96" s="68">
        <v>0</v>
      </c>
      <c r="G96" s="71">
        <v>0</v>
      </c>
    </row>
    <row r="97" spans="2:7" ht="15.75" thickBot="1">
      <c r="B97" s="9" t="s">
        <v>33</v>
      </c>
      <c r="C97" s="69">
        <v>0</v>
      </c>
      <c r="D97" s="69">
        <v>0</v>
      </c>
      <c r="E97" s="69">
        <v>0</v>
      </c>
      <c r="F97" s="69">
        <v>0</v>
      </c>
      <c r="G97" s="72">
        <v>0</v>
      </c>
    </row>
    <row r="98" spans="2:7">
      <c r="B98" s="66" t="s">
        <v>264</v>
      </c>
      <c r="C98" s="88">
        <f>SUM(C72:C97)</f>
        <v>8</v>
      </c>
      <c r="D98" s="88">
        <f>SUM(D72:D97)</f>
        <v>0</v>
      </c>
      <c r="E98" s="88">
        <f>SUM(E72:E97)</f>
        <v>0</v>
      </c>
      <c r="F98" s="88">
        <f>SUM(F72:F97)</f>
        <v>0</v>
      </c>
      <c r="G98" s="89">
        <f>SUM(G72:G97)</f>
        <v>0</v>
      </c>
    </row>
    <row r="99" spans="2:7">
      <c r="B99" s="81">
        <v>2015</v>
      </c>
      <c r="C99" s="84">
        <v>85</v>
      </c>
      <c r="D99" s="84">
        <v>53</v>
      </c>
      <c r="E99" s="84">
        <v>18</v>
      </c>
      <c r="F99" s="84"/>
      <c r="G99" s="85">
        <v>2</v>
      </c>
    </row>
    <row r="100" spans="2:7">
      <c r="B100" s="82">
        <v>2014</v>
      </c>
      <c r="C100" s="84">
        <v>85</v>
      </c>
      <c r="D100" s="84">
        <v>53</v>
      </c>
      <c r="E100" s="84">
        <v>18</v>
      </c>
      <c r="F100" s="84">
        <v>0</v>
      </c>
      <c r="G100" s="85">
        <v>2</v>
      </c>
    </row>
    <row r="101" spans="2:7">
      <c r="B101" s="82">
        <v>2013</v>
      </c>
      <c r="C101" s="84">
        <v>66</v>
      </c>
      <c r="D101" s="84">
        <v>53</v>
      </c>
      <c r="E101" s="84">
        <v>18</v>
      </c>
      <c r="F101" s="84">
        <v>0</v>
      </c>
      <c r="G101" s="85">
        <v>2</v>
      </c>
    </row>
    <row r="102" spans="2:7" ht="15.75" thickBot="1">
      <c r="B102" s="83">
        <v>2012</v>
      </c>
      <c r="C102" s="86">
        <v>46</v>
      </c>
      <c r="D102" s="86">
        <v>45</v>
      </c>
      <c r="E102" s="86">
        <v>18</v>
      </c>
      <c r="F102" s="86" t="s">
        <v>36</v>
      </c>
      <c r="G102" s="87">
        <v>2</v>
      </c>
    </row>
    <row r="103" spans="2:7" ht="15.75" thickTop="1">
      <c r="B103" s="593" t="s">
        <v>268</v>
      </c>
      <c r="C103" s="593"/>
      <c r="D103" s="593"/>
      <c r="E103" s="593"/>
      <c r="F103" s="593"/>
      <c r="G103" s="593"/>
    </row>
    <row r="104" spans="2:7">
      <c r="B104" s="593"/>
      <c r="C104" s="593"/>
      <c r="D104" s="593"/>
      <c r="E104" s="593"/>
      <c r="F104" s="593"/>
      <c r="G104" s="593"/>
    </row>
  </sheetData>
  <mergeCells count="9">
    <mergeCell ref="B69:B70"/>
    <mergeCell ref="C69:G69"/>
    <mergeCell ref="B103:G104"/>
    <mergeCell ref="B41:G41"/>
    <mergeCell ref="B3:G3"/>
    <mergeCell ref="B4:G4"/>
    <mergeCell ref="B5:G5"/>
    <mergeCell ref="B7:B8"/>
    <mergeCell ref="C7:G7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B1:G38"/>
  <sheetViews>
    <sheetView workbookViewId="0">
      <selection activeCell="J17" sqref="J17"/>
    </sheetView>
  </sheetViews>
  <sheetFormatPr defaultRowHeight="15"/>
  <cols>
    <col min="2" max="2" width="18.42578125" customWidth="1"/>
    <col min="3" max="3" width="12.7109375" customWidth="1"/>
    <col min="4" max="4" width="20.5703125" customWidth="1"/>
    <col min="5" max="5" width="12" customWidth="1"/>
    <col min="6" max="6" width="12.5703125" customWidth="1"/>
    <col min="7" max="7" width="11.42578125" customWidth="1"/>
  </cols>
  <sheetData>
    <row r="1" spans="2:7">
      <c r="B1" s="655" t="s">
        <v>323</v>
      </c>
      <c r="C1" s="655"/>
      <c r="D1" s="655"/>
      <c r="E1" s="655"/>
      <c r="F1" s="655"/>
      <c r="G1" s="655"/>
    </row>
    <row r="2" spans="2:7">
      <c r="B2" s="656" t="s">
        <v>198</v>
      </c>
      <c r="C2" s="656"/>
      <c r="D2" s="656"/>
      <c r="E2" s="656"/>
      <c r="F2" s="656"/>
      <c r="G2" s="656"/>
    </row>
    <row r="3" spans="2:7">
      <c r="B3" s="656" t="s">
        <v>345</v>
      </c>
      <c r="C3" s="656"/>
      <c r="D3" s="656"/>
      <c r="E3" s="656"/>
      <c r="F3" s="656"/>
      <c r="G3" s="656"/>
    </row>
    <row r="4" spans="2:7" ht="15.75" thickBot="1">
      <c r="B4" s="48"/>
      <c r="C4" s="4"/>
      <c r="D4" s="4"/>
      <c r="E4" s="4"/>
      <c r="F4" s="4"/>
      <c r="G4" s="4"/>
    </row>
    <row r="5" spans="2:7" ht="26.25" thickBot="1">
      <c r="B5" s="238" t="s">
        <v>43</v>
      </c>
      <c r="C5" s="239" t="s">
        <v>200</v>
      </c>
      <c r="D5" s="393" t="s">
        <v>235</v>
      </c>
      <c r="E5" s="239" t="s">
        <v>236</v>
      </c>
      <c r="F5" s="239" t="s">
        <v>196</v>
      </c>
      <c r="G5" s="240" t="s">
        <v>237</v>
      </c>
    </row>
    <row r="6" spans="2:7" ht="15.75" thickBot="1">
      <c r="B6" s="235" t="s">
        <v>243</v>
      </c>
      <c r="C6" s="236" t="s">
        <v>244</v>
      </c>
      <c r="D6" s="236" t="s">
        <v>245</v>
      </c>
      <c r="E6" s="236" t="s">
        <v>246</v>
      </c>
      <c r="F6" s="236" t="s">
        <v>247</v>
      </c>
      <c r="G6" s="237" t="s">
        <v>248</v>
      </c>
    </row>
    <row r="7" spans="2:7">
      <c r="B7" s="231" t="s">
        <v>8</v>
      </c>
      <c r="C7" s="67">
        <v>3.04</v>
      </c>
      <c r="D7" s="67">
        <v>11.917</v>
      </c>
      <c r="E7" s="67">
        <v>3.92</v>
      </c>
      <c r="F7" s="67">
        <v>14</v>
      </c>
      <c r="G7" s="70">
        <v>6.02</v>
      </c>
    </row>
    <row r="8" spans="2:7">
      <c r="B8" s="232" t="s">
        <v>9</v>
      </c>
      <c r="C8" s="68">
        <v>94</v>
      </c>
      <c r="D8" s="68">
        <v>368.09</v>
      </c>
      <c r="E8" s="68">
        <v>3.9159999999999999</v>
      </c>
      <c r="F8" s="68">
        <v>282</v>
      </c>
      <c r="G8" s="71">
        <v>6.2</v>
      </c>
    </row>
    <row r="9" spans="2:7">
      <c r="B9" s="232" t="s">
        <v>10</v>
      </c>
      <c r="C9" s="68">
        <v>51</v>
      </c>
      <c r="D9" s="68">
        <v>206.3</v>
      </c>
      <c r="E9" s="229">
        <v>4.0449999999999999</v>
      </c>
      <c r="F9" s="68">
        <v>130</v>
      </c>
      <c r="G9" s="71">
        <v>6.11</v>
      </c>
    </row>
    <row r="10" spans="2:7">
      <c r="B10" s="232" t="s">
        <v>11</v>
      </c>
      <c r="C10" s="68">
        <v>43.6</v>
      </c>
      <c r="D10" s="68">
        <v>176.05699999999999</v>
      </c>
      <c r="E10" s="229">
        <v>4.0380000000000003</v>
      </c>
      <c r="F10" s="68">
        <v>147</v>
      </c>
      <c r="G10" s="71">
        <v>6.13</v>
      </c>
    </row>
    <row r="11" spans="2:7">
      <c r="B11" s="232" t="s">
        <v>12</v>
      </c>
      <c r="C11" s="68" t="s">
        <v>36</v>
      </c>
      <c r="D11" s="68" t="s">
        <v>36</v>
      </c>
      <c r="E11" s="229" t="s">
        <v>36</v>
      </c>
      <c r="F11" s="68" t="s">
        <v>36</v>
      </c>
      <c r="G11" s="71" t="s">
        <v>36</v>
      </c>
    </row>
    <row r="12" spans="2:7">
      <c r="B12" s="232" t="s">
        <v>13</v>
      </c>
      <c r="C12" s="68" t="s">
        <v>36</v>
      </c>
      <c r="D12" s="68" t="s">
        <v>36</v>
      </c>
      <c r="E12" s="229" t="s">
        <v>36</v>
      </c>
      <c r="F12" s="68" t="s">
        <v>36</v>
      </c>
      <c r="G12" s="71" t="s">
        <v>36</v>
      </c>
    </row>
    <row r="13" spans="2:7">
      <c r="B13" s="232" t="s">
        <v>14</v>
      </c>
      <c r="C13" s="68">
        <v>5</v>
      </c>
      <c r="D13" s="68">
        <v>19.05</v>
      </c>
      <c r="E13" s="229">
        <v>3.81</v>
      </c>
      <c r="F13" s="68">
        <v>14</v>
      </c>
      <c r="G13" s="71">
        <v>6.22</v>
      </c>
    </row>
    <row r="14" spans="2:7">
      <c r="B14" s="232" t="s">
        <v>15</v>
      </c>
      <c r="C14" s="68">
        <v>2</v>
      </c>
      <c r="D14" s="68">
        <v>8.6440000000000001</v>
      </c>
      <c r="E14" s="229">
        <v>4.3220000000000001</v>
      </c>
      <c r="F14" s="68">
        <v>8</v>
      </c>
      <c r="G14" s="71">
        <v>6.01</v>
      </c>
    </row>
    <row r="15" spans="2:7">
      <c r="B15" s="232" t="s">
        <v>16</v>
      </c>
      <c r="C15" s="68">
        <v>140</v>
      </c>
      <c r="D15" s="68">
        <v>604.79999999999995</v>
      </c>
      <c r="E15" s="229">
        <v>4.32</v>
      </c>
      <c r="F15" s="68">
        <v>420</v>
      </c>
      <c r="G15" s="71">
        <v>6.15</v>
      </c>
    </row>
    <row r="16" spans="2:7">
      <c r="B16" s="232" t="s">
        <v>17</v>
      </c>
      <c r="C16" s="68">
        <v>20</v>
      </c>
      <c r="D16" s="68">
        <v>82.64</v>
      </c>
      <c r="E16" s="229">
        <v>4.1319999999999997</v>
      </c>
      <c r="F16" s="68">
        <v>5</v>
      </c>
      <c r="G16" s="71">
        <v>6.03</v>
      </c>
    </row>
    <row r="17" spans="2:7">
      <c r="B17" s="232" t="s">
        <v>18</v>
      </c>
      <c r="C17" s="68">
        <v>23</v>
      </c>
      <c r="D17" s="68">
        <v>98.117999999999995</v>
      </c>
      <c r="E17" s="229">
        <v>4.266</v>
      </c>
      <c r="F17" s="68">
        <v>47</v>
      </c>
      <c r="G17" s="71">
        <v>6.53</v>
      </c>
    </row>
    <row r="18" spans="2:7">
      <c r="B18" s="232" t="s">
        <v>19</v>
      </c>
      <c r="C18" s="68">
        <v>8</v>
      </c>
      <c r="D18" s="68">
        <v>30.335999999999999</v>
      </c>
      <c r="E18" s="229">
        <v>3.7919999999999998</v>
      </c>
      <c r="F18" s="68">
        <v>22</v>
      </c>
      <c r="G18" s="71">
        <v>6.12</v>
      </c>
    </row>
    <row r="19" spans="2:7">
      <c r="B19" s="232" t="s">
        <v>20</v>
      </c>
      <c r="C19" s="68">
        <v>49</v>
      </c>
      <c r="D19" s="68">
        <v>204.52600000000001</v>
      </c>
      <c r="E19" s="229">
        <v>4.1740000000000004</v>
      </c>
      <c r="F19" s="68">
        <v>184</v>
      </c>
      <c r="G19" s="71">
        <v>6.13</v>
      </c>
    </row>
    <row r="20" spans="2:7">
      <c r="B20" s="232" t="s">
        <v>21</v>
      </c>
      <c r="C20" s="68">
        <v>30</v>
      </c>
      <c r="D20" s="68">
        <v>115.02</v>
      </c>
      <c r="E20" s="229">
        <v>3.8340000000000001</v>
      </c>
      <c r="F20" s="68">
        <v>46</v>
      </c>
      <c r="G20" s="71">
        <v>6.11</v>
      </c>
    </row>
    <row r="21" spans="2:7">
      <c r="B21" s="232" t="s">
        <v>22</v>
      </c>
      <c r="C21" s="68" t="s">
        <v>36</v>
      </c>
      <c r="D21" s="68" t="s">
        <v>36</v>
      </c>
      <c r="E21" s="229" t="s">
        <v>36</v>
      </c>
      <c r="F21" s="68" t="s">
        <v>36</v>
      </c>
      <c r="G21" s="71" t="s">
        <v>36</v>
      </c>
    </row>
    <row r="22" spans="2:7">
      <c r="B22" s="233" t="s">
        <v>23</v>
      </c>
      <c r="C22" s="68">
        <v>54</v>
      </c>
      <c r="D22" s="68">
        <v>218.05199999999999</v>
      </c>
      <c r="E22" s="229">
        <v>4.0380000000000003</v>
      </c>
      <c r="F22" s="68">
        <v>108</v>
      </c>
      <c r="G22" s="71">
        <v>5.98</v>
      </c>
    </row>
    <row r="23" spans="2:7">
      <c r="B23" s="232" t="s">
        <v>24</v>
      </c>
      <c r="C23" s="68">
        <v>44</v>
      </c>
      <c r="D23" s="68">
        <v>177.54</v>
      </c>
      <c r="E23" s="229">
        <v>4.0350000000000001</v>
      </c>
      <c r="F23" s="68">
        <v>118</v>
      </c>
      <c r="G23" s="71">
        <v>5.93</v>
      </c>
    </row>
    <row r="24" spans="2:7">
      <c r="B24" s="232" t="s">
        <v>25</v>
      </c>
      <c r="C24" s="68" t="s">
        <v>36</v>
      </c>
      <c r="D24" s="68" t="s">
        <v>36</v>
      </c>
      <c r="E24" s="229" t="s">
        <v>36</v>
      </c>
      <c r="F24" s="68" t="s">
        <v>36</v>
      </c>
      <c r="G24" s="71" t="s">
        <v>36</v>
      </c>
    </row>
    <row r="25" spans="2:7">
      <c r="B25" s="232" t="s">
        <v>26</v>
      </c>
      <c r="C25" s="68">
        <v>5</v>
      </c>
      <c r="D25" s="68">
        <v>18.285</v>
      </c>
      <c r="E25" s="229">
        <v>3.6579999999999999</v>
      </c>
      <c r="F25" s="68">
        <v>14</v>
      </c>
      <c r="G25" s="71">
        <v>6.02</v>
      </c>
    </row>
    <row r="26" spans="2:7">
      <c r="B26" s="232" t="s">
        <v>27</v>
      </c>
      <c r="C26" s="68">
        <v>34.200000000000003</v>
      </c>
      <c r="D26" s="68">
        <v>133.92699999999999</v>
      </c>
      <c r="E26" s="229">
        <v>3.9780000000000002</v>
      </c>
      <c r="F26" s="68">
        <v>25</v>
      </c>
      <c r="G26" s="71">
        <v>6</v>
      </c>
    </row>
    <row r="27" spans="2:7">
      <c r="B27" s="232" t="s">
        <v>28</v>
      </c>
      <c r="C27" s="68">
        <v>4</v>
      </c>
      <c r="D27" s="68">
        <v>14.808</v>
      </c>
      <c r="E27" s="229">
        <v>3.702</v>
      </c>
      <c r="F27" s="68">
        <v>11</v>
      </c>
      <c r="G27" s="71">
        <v>6.01</v>
      </c>
    </row>
    <row r="28" spans="2:7">
      <c r="B28" s="232" t="s">
        <v>29</v>
      </c>
      <c r="C28" s="68">
        <v>163.22999999999999</v>
      </c>
      <c r="D28" s="68">
        <v>644.61300000000006</v>
      </c>
      <c r="E28" s="229">
        <v>3.9489999999999998</v>
      </c>
      <c r="F28" s="68">
        <v>507</v>
      </c>
      <c r="G28" s="71">
        <v>6.02</v>
      </c>
    </row>
    <row r="29" spans="2:7">
      <c r="B29" s="232" t="s">
        <v>30</v>
      </c>
      <c r="C29" s="68" t="s">
        <v>36</v>
      </c>
      <c r="D29" s="68" t="s">
        <v>36</v>
      </c>
      <c r="E29" s="229" t="s">
        <v>36</v>
      </c>
      <c r="F29" s="68" t="s">
        <v>36</v>
      </c>
      <c r="G29" s="71" t="s">
        <v>36</v>
      </c>
    </row>
    <row r="30" spans="2:7">
      <c r="B30" s="232" t="s">
        <v>31</v>
      </c>
      <c r="C30" s="68" t="s">
        <v>36</v>
      </c>
      <c r="D30" s="68" t="s">
        <v>36</v>
      </c>
      <c r="E30" s="229" t="s">
        <v>36</v>
      </c>
      <c r="F30" s="68" t="s">
        <v>36</v>
      </c>
      <c r="G30" s="71" t="s">
        <v>36</v>
      </c>
    </row>
    <row r="31" spans="2:7">
      <c r="B31" s="232" t="s">
        <v>32</v>
      </c>
      <c r="C31" s="68">
        <v>5</v>
      </c>
      <c r="D31" s="68">
        <v>18.518000000000001</v>
      </c>
      <c r="E31" s="229">
        <v>3.702</v>
      </c>
      <c r="F31" s="68">
        <v>25</v>
      </c>
      <c r="G31" s="71">
        <v>6.02</v>
      </c>
    </row>
    <row r="32" spans="2:7" ht="15.75" thickBot="1">
      <c r="B32" s="234" t="s">
        <v>33</v>
      </c>
      <c r="C32" s="69">
        <v>29</v>
      </c>
      <c r="D32" s="69">
        <v>107.706</v>
      </c>
      <c r="E32" s="230">
        <v>3.714</v>
      </c>
      <c r="F32" s="69">
        <v>116</v>
      </c>
      <c r="G32" s="72">
        <v>6.1</v>
      </c>
    </row>
    <row r="33" spans="2:7">
      <c r="B33" s="224" t="s">
        <v>325</v>
      </c>
      <c r="C33" s="225">
        <v>807.07</v>
      </c>
      <c r="D33" s="226">
        <v>3258.9</v>
      </c>
      <c r="E33" s="227">
        <v>4.0380000000000003</v>
      </c>
      <c r="F33" s="226">
        <v>2243</v>
      </c>
      <c r="G33" s="228">
        <v>6.09</v>
      </c>
    </row>
    <row r="34" spans="2:7">
      <c r="B34" s="96" t="s">
        <v>265</v>
      </c>
      <c r="C34" s="106">
        <v>1027.7800000000002</v>
      </c>
      <c r="D34" s="463">
        <v>6289.1399999999985</v>
      </c>
      <c r="E34" s="463">
        <v>63.684999999999995</v>
      </c>
      <c r="F34" s="107">
        <v>5288</v>
      </c>
      <c r="G34" s="108">
        <v>6.08</v>
      </c>
    </row>
    <row r="35" spans="2:7">
      <c r="B35" s="96" t="s">
        <v>242</v>
      </c>
      <c r="C35" s="97">
        <v>889.36700000000008</v>
      </c>
      <c r="D35" s="464">
        <v>4184.2220000000007</v>
      </c>
      <c r="E35" s="464">
        <v>4.7050000000000001</v>
      </c>
      <c r="F35" s="98">
        <v>3558</v>
      </c>
      <c r="G35" s="99">
        <v>6.6</v>
      </c>
    </row>
    <row r="36" spans="2:7">
      <c r="B36" s="96" t="s">
        <v>239</v>
      </c>
      <c r="C36" s="100">
        <v>1051535</v>
      </c>
      <c r="D36" s="465">
        <v>4352390</v>
      </c>
      <c r="E36" s="465">
        <v>4207</v>
      </c>
      <c r="F36" s="98">
        <v>241</v>
      </c>
      <c r="G36" s="101" t="s">
        <v>238</v>
      </c>
    </row>
    <row r="37" spans="2:7" ht="15.75" thickBot="1">
      <c r="B37" s="102" t="s">
        <v>240</v>
      </c>
      <c r="C37" s="103">
        <v>1291856</v>
      </c>
      <c r="D37" s="466">
        <v>5041545</v>
      </c>
      <c r="E37" s="466">
        <v>3903</v>
      </c>
      <c r="F37" s="104">
        <v>241</v>
      </c>
      <c r="G37" s="105">
        <v>6.01</v>
      </c>
    </row>
    <row r="38" spans="2:7" ht="15.75" thickTop="1">
      <c r="B38" s="93" t="s">
        <v>326</v>
      </c>
    </row>
  </sheetData>
  <mergeCells count="3">
    <mergeCell ref="B1:G1"/>
    <mergeCell ref="B2:G2"/>
    <mergeCell ref="B3:G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3:H42"/>
  <sheetViews>
    <sheetView topLeftCell="A4" workbookViewId="0">
      <selection activeCell="J16" sqref="J16"/>
    </sheetView>
  </sheetViews>
  <sheetFormatPr defaultRowHeight="15"/>
  <cols>
    <col min="1" max="1" width="6.140625" customWidth="1"/>
    <col min="2" max="2" width="17.140625" customWidth="1"/>
    <col min="3" max="3" width="12.7109375" customWidth="1"/>
    <col min="4" max="4" width="16.85546875" customWidth="1"/>
    <col min="5" max="5" width="13.140625" customWidth="1"/>
    <col min="6" max="6" width="12.140625" customWidth="1"/>
    <col min="7" max="7" width="16.140625" customWidth="1"/>
    <col min="8" max="8" width="13.7109375" customWidth="1"/>
  </cols>
  <sheetData>
    <row r="3" spans="2:8">
      <c r="B3" s="500" t="s">
        <v>316</v>
      </c>
      <c r="C3" s="500"/>
      <c r="D3" s="500"/>
      <c r="E3" s="500"/>
      <c r="F3" s="500"/>
      <c r="G3" s="500"/>
      <c r="H3" s="500"/>
    </row>
    <row r="4" spans="2:8">
      <c r="B4" s="501" t="s">
        <v>55</v>
      </c>
      <c r="C4" s="501"/>
      <c r="D4" s="501"/>
      <c r="E4" s="501"/>
      <c r="F4" s="501"/>
      <c r="G4" s="501"/>
      <c r="H4" s="501"/>
    </row>
    <row r="5" spans="2:8">
      <c r="B5" s="501" t="s">
        <v>339</v>
      </c>
      <c r="C5" s="501"/>
      <c r="D5" s="501"/>
      <c r="E5" s="501"/>
      <c r="F5" s="501"/>
      <c r="G5" s="501"/>
      <c r="H5" s="501"/>
    </row>
    <row r="6" spans="2:8" ht="15.75" thickBot="1">
      <c r="B6" s="24"/>
      <c r="C6" s="4"/>
      <c r="D6" s="4"/>
      <c r="E6" s="4"/>
      <c r="F6" s="4"/>
      <c r="G6" s="4"/>
      <c r="H6" s="4"/>
    </row>
    <row r="7" spans="2:8" ht="16.5" thickTop="1" thickBot="1">
      <c r="B7" s="502" t="s">
        <v>43</v>
      </c>
      <c r="C7" s="506" t="s">
        <v>56</v>
      </c>
      <c r="D7" s="506"/>
      <c r="E7" s="506"/>
      <c r="F7" s="506" t="s">
        <v>57</v>
      </c>
      <c r="G7" s="506"/>
      <c r="H7" s="507"/>
    </row>
    <row r="8" spans="2:8" ht="25.5">
      <c r="B8" s="509"/>
      <c r="C8" s="524" t="s">
        <v>269</v>
      </c>
      <c r="D8" s="511" t="s">
        <v>257</v>
      </c>
      <c r="E8" s="327" t="s">
        <v>100</v>
      </c>
      <c r="F8" s="511" t="s">
        <v>258</v>
      </c>
      <c r="G8" s="524" t="s">
        <v>270</v>
      </c>
      <c r="H8" s="328" t="s">
        <v>100</v>
      </c>
    </row>
    <row r="9" spans="2:8" ht="15.75" thickBot="1">
      <c r="B9" s="503"/>
      <c r="C9" s="512"/>
      <c r="D9" s="512"/>
      <c r="E9" s="329"/>
      <c r="F9" s="512"/>
      <c r="G9" s="512"/>
      <c r="H9" s="330"/>
    </row>
    <row r="10" spans="2:8" ht="15.75" thickBot="1">
      <c r="B10" s="350" t="s">
        <v>243</v>
      </c>
      <c r="C10" s="351" t="s">
        <v>244</v>
      </c>
      <c r="D10" s="351" t="s">
        <v>245</v>
      </c>
      <c r="E10" s="351" t="s">
        <v>246</v>
      </c>
      <c r="F10" s="351" t="s">
        <v>247</v>
      </c>
      <c r="G10" s="351" t="s">
        <v>248</v>
      </c>
      <c r="H10" s="352" t="s">
        <v>252</v>
      </c>
    </row>
    <row r="11" spans="2:8">
      <c r="B11" s="169" t="s">
        <v>8</v>
      </c>
      <c r="C11" s="375">
        <v>1</v>
      </c>
      <c r="D11" s="375">
        <v>18</v>
      </c>
      <c r="E11" s="375">
        <v>18</v>
      </c>
      <c r="F11" s="375">
        <v>330</v>
      </c>
      <c r="G11" s="375">
        <v>6.21</v>
      </c>
      <c r="H11" s="382">
        <v>2050</v>
      </c>
    </row>
    <row r="12" spans="2:8">
      <c r="B12" s="171" t="s">
        <v>9</v>
      </c>
      <c r="C12" s="367" t="s">
        <v>36</v>
      </c>
      <c r="D12" s="367" t="s">
        <v>36</v>
      </c>
      <c r="E12" s="367" t="s">
        <v>36</v>
      </c>
      <c r="F12" s="367" t="s">
        <v>36</v>
      </c>
      <c r="G12" s="367" t="s">
        <v>36</v>
      </c>
      <c r="H12" s="369" t="s">
        <v>36</v>
      </c>
    </row>
    <row r="13" spans="2:8">
      <c r="B13" s="171" t="s">
        <v>10</v>
      </c>
      <c r="C13" s="367" t="s">
        <v>36</v>
      </c>
      <c r="D13" s="367" t="s">
        <v>36</v>
      </c>
      <c r="E13" s="367" t="s">
        <v>36</v>
      </c>
      <c r="F13" s="367" t="s">
        <v>36</v>
      </c>
      <c r="G13" s="367" t="s">
        <v>36</v>
      </c>
      <c r="H13" s="369" t="s">
        <v>36</v>
      </c>
    </row>
    <row r="14" spans="2:8">
      <c r="B14" s="171" t="s">
        <v>11</v>
      </c>
      <c r="C14" s="367" t="s">
        <v>36</v>
      </c>
      <c r="D14" s="367" t="s">
        <v>36</v>
      </c>
      <c r="E14" s="367" t="s">
        <v>36</v>
      </c>
      <c r="F14" s="367">
        <v>2</v>
      </c>
      <c r="G14" s="367">
        <v>7</v>
      </c>
      <c r="H14" s="369">
        <v>14</v>
      </c>
    </row>
    <row r="15" spans="2:8">
      <c r="B15" s="171" t="s">
        <v>12</v>
      </c>
      <c r="C15" s="367" t="s">
        <v>36</v>
      </c>
      <c r="D15" s="367" t="s">
        <v>36</v>
      </c>
      <c r="E15" s="367" t="s">
        <v>36</v>
      </c>
      <c r="F15" s="367" t="s">
        <v>36</v>
      </c>
      <c r="G15" s="367" t="s">
        <v>36</v>
      </c>
      <c r="H15" s="369" t="s">
        <v>36</v>
      </c>
    </row>
    <row r="16" spans="2:8">
      <c r="B16" s="171" t="s">
        <v>13</v>
      </c>
      <c r="C16" s="367">
        <v>13</v>
      </c>
      <c r="D16" s="367">
        <v>11.46</v>
      </c>
      <c r="E16" s="367">
        <v>149</v>
      </c>
      <c r="F16" s="367">
        <v>2</v>
      </c>
      <c r="G16" s="367">
        <v>21</v>
      </c>
      <c r="H16" s="369">
        <v>42</v>
      </c>
    </row>
    <row r="17" spans="2:8">
      <c r="B17" s="171" t="s">
        <v>14</v>
      </c>
      <c r="C17" s="367">
        <v>3</v>
      </c>
      <c r="D17" s="367">
        <v>5.67</v>
      </c>
      <c r="E17" s="367">
        <v>17</v>
      </c>
      <c r="F17" s="367" t="s">
        <v>36</v>
      </c>
      <c r="G17" s="367" t="s">
        <v>36</v>
      </c>
      <c r="H17" s="369" t="s">
        <v>36</v>
      </c>
    </row>
    <row r="18" spans="2:8">
      <c r="B18" s="171" t="s">
        <v>15</v>
      </c>
      <c r="C18" s="367" t="s">
        <v>36</v>
      </c>
      <c r="D18" s="367" t="s">
        <v>36</v>
      </c>
      <c r="E18" s="367" t="s">
        <v>36</v>
      </c>
      <c r="F18" s="367" t="s">
        <v>36</v>
      </c>
      <c r="G18" s="367" t="s">
        <v>36</v>
      </c>
      <c r="H18" s="369" t="s">
        <v>36</v>
      </c>
    </row>
    <row r="19" spans="2:8">
      <c r="B19" s="171" t="s">
        <v>16</v>
      </c>
      <c r="C19" s="367">
        <v>2</v>
      </c>
      <c r="D19" s="367">
        <v>4.5</v>
      </c>
      <c r="E19" s="367">
        <v>9</v>
      </c>
      <c r="F19" s="367">
        <v>296</v>
      </c>
      <c r="G19" s="367">
        <v>4.4000000000000004</v>
      </c>
      <c r="H19" s="377">
        <v>1303</v>
      </c>
    </row>
    <row r="20" spans="2:8">
      <c r="B20" s="171" t="s">
        <v>17</v>
      </c>
      <c r="C20" s="367">
        <v>52</v>
      </c>
      <c r="D20" s="367">
        <v>23.17</v>
      </c>
      <c r="E20" s="368">
        <v>1205</v>
      </c>
      <c r="F20" s="367">
        <v>64</v>
      </c>
      <c r="G20" s="367">
        <v>8.08</v>
      </c>
      <c r="H20" s="369">
        <v>517</v>
      </c>
    </row>
    <row r="21" spans="2:8">
      <c r="B21" s="171" t="s">
        <v>18</v>
      </c>
      <c r="C21" s="367" t="s">
        <v>36</v>
      </c>
      <c r="D21" s="367" t="s">
        <v>36</v>
      </c>
      <c r="E21" s="367" t="s">
        <v>36</v>
      </c>
      <c r="F21" s="367">
        <v>142</v>
      </c>
      <c r="G21" s="367">
        <v>4.42</v>
      </c>
      <c r="H21" s="369">
        <v>627</v>
      </c>
    </row>
    <row r="22" spans="2:8">
      <c r="B22" s="171" t="s">
        <v>19</v>
      </c>
      <c r="C22" s="367">
        <v>1</v>
      </c>
      <c r="D22" s="367">
        <v>25</v>
      </c>
      <c r="E22" s="367">
        <v>25</v>
      </c>
      <c r="F22" s="367" t="s">
        <v>36</v>
      </c>
      <c r="G22" s="367" t="s">
        <v>36</v>
      </c>
      <c r="H22" s="369" t="s">
        <v>36</v>
      </c>
    </row>
    <row r="23" spans="2:8">
      <c r="B23" s="171" t="s">
        <v>20</v>
      </c>
      <c r="C23" s="367">
        <v>65</v>
      </c>
      <c r="D23" s="367">
        <v>9.09</v>
      </c>
      <c r="E23" s="367">
        <v>591</v>
      </c>
      <c r="F23" s="367">
        <v>30</v>
      </c>
      <c r="G23" s="367">
        <v>8.4</v>
      </c>
      <c r="H23" s="369">
        <v>252</v>
      </c>
    </row>
    <row r="24" spans="2:8">
      <c r="B24" s="171" t="s">
        <v>21</v>
      </c>
      <c r="C24" s="367">
        <v>9</v>
      </c>
      <c r="D24" s="367">
        <v>10.220000000000001</v>
      </c>
      <c r="E24" s="367">
        <v>92</v>
      </c>
      <c r="F24" s="367" t="s">
        <v>36</v>
      </c>
      <c r="G24" s="367" t="s">
        <v>36</v>
      </c>
      <c r="H24" s="369" t="s">
        <v>36</v>
      </c>
    </row>
    <row r="25" spans="2:8">
      <c r="B25" s="171" t="s">
        <v>22</v>
      </c>
      <c r="C25" s="367" t="s">
        <v>36</v>
      </c>
      <c r="D25" s="367" t="s">
        <v>36</v>
      </c>
      <c r="E25" s="367" t="s">
        <v>36</v>
      </c>
      <c r="F25" s="367" t="s">
        <v>36</v>
      </c>
      <c r="G25" s="367" t="s">
        <v>36</v>
      </c>
      <c r="H25" s="369" t="s">
        <v>36</v>
      </c>
    </row>
    <row r="26" spans="2:8">
      <c r="B26" s="173" t="s">
        <v>23</v>
      </c>
      <c r="C26" s="367" t="s">
        <v>36</v>
      </c>
      <c r="D26" s="367" t="s">
        <v>36</v>
      </c>
      <c r="E26" s="367" t="s">
        <v>36</v>
      </c>
      <c r="F26" s="367" t="s">
        <v>36</v>
      </c>
      <c r="G26" s="367" t="s">
        <v>36</v>
      </c>
      <c r="H26" s="369" t="s">
        <v>36</v>
      </c>
    </row>
    <row r="27" spans="2:8">
      <c r="B27" s="171" t="s">
        <v>24</v>
      </c>
      <c r="C27" s="367">
        <v>7</v>
      </c>
      <c r="D27" s="367">
        <v>98.86</v>
      </c>
      <c r="E27" s="367">
        <v>692</v>
      </c>
      <c r="F27" s="367" t="s">
        <v>36</v>
      </c>
      <c r="G27" s="367" t="s">
        <v>36</v>
      </c>
      <c r="H27" s="369" t="s">
        <v>36</v>
      </c>
    </row>
    <row r="28" spans="2:8">
      <c r="B28" s="171" t="s">
        <v>25</v>
      </c>
      <c r="C28" s="367" t="s">
        <v>36</v>
      </c>
      <c r="D28" s="367" t="s">
        <v>36</v>
      </c>
      <c r="E28" s="367" t="s">
        <v>36</v>
      </c>
      <c r="F28" s="367">
        <v>3</v>
      </c>
      <c r="G28" s="367">
        <v>5.33</v>
      </c>
      <c r="H28" s="369">
        <v>16</v>
      </c>
    </row>
    <row r="29" spans="2:8">
      <c r="B29" s="171" t="s">
        <v>26</v>
      </c>
      <c r="C29" s="367">
        <v>5</v>
      </c>
      <c r="D29" s="367">
        <v>198</v>
      </c>
      <c r="E29" s="367">
        <v>990</v>
      </c>
      <c r="F29" s="367">
        <v>2</v>
      </c>
      <c r="G29" s="367">
        <v>43</v>
      </c>
      <c r="H29" s="369">
        <v>86</v>
      </c>
    </row>
    <row r="30" spans="2:8">
      <c r="B30" s="171" t="s">
        <v>27</v>
      </c>
      <c r="C30" s="367">
        <v>25</v>
      </c>
      <c r="D30" s="367">
        <v>105.48</v>
      </c>
      <c r="E30" s="368">
        <v>2673</v>
      </c>
      <c r="F30" s="367"/>
      <c r="G30" s="367"/>
      <c r="H30" s="369"/>
    </row>
    <row r="31" spans="2:8">
      <c r="B31" s="171" t="s">
        <v>28</v>
      </c>
      <c r="C31" s="367">
        <v>21</v>
      </c>
      <c r="D31" s="367">
        <v>66.67</v>
      </c>
      <c r="E31" s="368">
        <v>1400</v>
      </c>
      <c r="F31" s="367">
        <v>156</v>
      </c>
      <c r="G31" s="367">
        <v>2.72</v>
      </c>
      <c r="H31" s="369">
        <v>425</v>
      </c>
    </row>
    <row r="32" spans="2:8">
      <c r="B32" s="171" t="s">
        <v>29</v>
      </c>
      <c r="C32" s="367" t="s">
        <v>36</v>
      </c>
      <c r="D32" s="367" t="s">
        <v>36</v>
      </c>
      <c r="E32" s="367" t="s">
        <v>36</v>
      </c>
      <c r="F32" s="368">
        <v>1598</v>
      </c>
      <c r="G32" s="367">
        <v>2.0299999999999998</v>
      </c>
      <c r="H32" s="369">
        <v>3251</v>
      </c>
    </row>
    <row r="33" spans="2:8">
      <c r="B33" s="171" t="s">
        <v>30</v>
      </c>
      <c r="C33" s="367" t="s">
        <v>36</v>
      </c>
      <c r="D33" s="367" t="s">
        <v>36</v>
      </c>
      <c r="E33" s="367" t="s">
        <v>36</v>
      </c>
      <c r="F33" s="367">
        <v>9</v>
      </c>
      <c r="G33" s="367">
        <v>5.33</v>
      </c>
      <c r="H33" s="369">
        <v>48</v>
      </c>
    </row>
    <row r="34" spans="2:8">
      <c r="B34" s="171" t="s">
        <v>31</v>
      </c>
      <c r="C34" s="367">
        <v>3</v>
      </c>
      <c r="D34" s="367">
        <v>105.67</v>
      </c>
      <c r="E34" s="367">
        <v>317</v>
      </c>
      <c r="F34" s="367" t="s">
        <v>36</v>
      </c>
      <c r="G34" s="367" t="s">
        <v>36</v>
      </c>
      <c r="H34" s="369" t="s">
        <v>36</v>
      </c>
    </row>
    <row r="35" spans="2:8">
      <c r="B35" s="171" t="s">
        <v>32</v>
      </c>
      <c r="C35" s="367" t="s">
        <v>36</v>
      </c>
      <c r="D35" s="367" t="s">
        <v>36</v>
      </c>
      <c r="E35" s="367" t="s">
        <v>36</v>
      </c>
      <c r="F35" s="367" t="s">
        <v>36</v>
      </c>
      <c r="G35" s="367" t="s">
        <v>36</v>
      </c>
      <c r="H35" s="369" t="s">
        <v>36</v>
      </c>
    </row>
    <row r="36" spans="2:8" ht="15.75" thickBot="1">
      <c r="B36" s="380" t="s">
        <v>33</v>
      </c>
      <c r="C36" s="371" t="s">
        <v>36</v>
      </c>
      <c r="D36" s="371" t="s">
        <v>36</v>
      </c>
      <c r="E36" s="371" t="s">
        <v>36</v>
      </c>
      <c r="F36" s="371" t="s">
        <v>36</v>
      </c>
      <c r="G36" s="371" t="s">
        <v>36</v>
      </c>
      <c r="H36" s="373" t="s">
        <v>36</v>
      </c>
    </row>
    <row r="37" spans="2:8">
      <c r="B37" s="298" t="s">
        <v>324</v>
      </c>
      <c r="C37" s="303">
        <v>207</v>
      </c>
      <c r="D37" s="303">
        <v>39.5</v>
      </c>
      <c r="E37" s="304">
        <v>8178</v>
      </c>
      <c r="F37" s="304">
        <v>2634</v>
      </c>
      <c r="G37" s="303">
        <v>3.28</v>
      </c>
      <c r="H37" s="305">
        <v>8631</v>
      </c>
    </row>
    <row r="38" spans="2:8">
      <c r="B38" s="51">
        <v>2016</v>
      </c>
      <c r="C38" s="138">
        <v>115</v>
      </c>
      <c r="D38" s="138">
        <v>64.010000000000005</v>
      </c>
      <c r="E38" s="207">
        <v>7361</v>
      </c>
      <c r="F38" s="207">
        <v>3301</v>
      </c>
      <c r="G38" s="138">
        <v>2.5499999999999998</v>
      </c>
      <c r="H38" s="208">
        <v>8424</v>
      </c>
    </row>
    <row r="39" spans="2:8">
      <c r="B39" s="51">
        <v>2015</v>
      </c>
      <c r="C39" s="110">
        <v>114</v>
      </c>
      <c r="D39" s="110">
        <v>59.64</v>
      </c>
      <c r="E39" s="209">
        <v>6799</v>
      </c>
      <c r="F39" s="110">
        <v>568</v>
      </c>
      <c r="G39" s="110">
        <v>4.99</v>
      </c>
      <c r="H39" s="210">
        <v>2834</v>
      </c>
    </row>
    <row r="40" spans="2:8">
      <c r="B40" s="51">
        <v>2014</v>
      </c>
      <c r="C40" s="110">
        <v>129</v>
      </c>
      <c r="D40" s="110">
        <v>62.16</v>
      </c>
      <c r="E40" s="209">
        <v>8018</v>
      </c>
      <c r="F40" s="110">
        <v>627</v>
      </c>
      <c r="G40" s="110">
        <v>6.69</v>
      </c>
      <c r="H40" s="210">
        <v>4197</v>
      </c>
    </row>
    <row r="41" spans="2:8" ht="15.75" thickBot="1">
      <c r="B41" s="95">
        <v>2013</v>
      </c>
      <c r="C41" s="112">
        <v>163</v>
      </c>
      <c r="D41" s="112">
        <v>80.77</v>
      </c>
      <c r="E41" s="124">
        <v>13166</v>
      </c>
      <c r="F41" s="112">
        <v>699</v>
      </c>
      <c r="G41" s="112">
        <v>5.1100000000000003</v>
      </c>
      <c r="H41" s="214">
        <v>3575</v>
      </c>
    </row>
    <row r="42" spans="2:8" ht="15.75" thickTop="1">
      <c r="B42" s="523" t="s">
        <v>326</v>
      </c>
      <c r="C42" s="523"/>
      <c r="D42" s="523"/>
      <c r="E42" s="523"/>
      <c r="F42" s="523"/>
      <c r="G42" s="523"/>
      <c r="H42" s="523"/>
    </row>
  </sheetData>
  <mergeCells count="11">
    <mergeCell ref="B42:H42"/>
    <mergeCell ref="B3:H3"/>
    <mergeCell ref="B4:H4"/>
    <mergeCell ref="B5:H5"/>
    <mergeCell ref="B7:B9"/>
    <mergeCell ref="C7:E7"/>
    <mergeCell ref="F7:H7"/>
    <mergeCell ref="D8:D9"/>
    <mergeCell ref="F8:F9"/>
    <mergeCell ref="C8:C9"/>
    <mergeCell ref="G8:G9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H40"/>
  <sheetViews>
    <sheetView workbookViewId="0">
      <selection activeCell="L18" sqref="L18"/>
    </sheetView>
  </sheetViews>
  <sheetFormatPr defaultRowHeight="15"/>
  <cols>
    <col min="2" max="2" width="18.42578125" customWidth="1"/>
    <col min="3" max="3" width="11.5703125" customWidth="1"/>
    <col min="4" max="4" width="15.5703125" customWidth="1"/>
    <col min="6" max="6" width="12.28515625" customWidth="1"/>
    <col min="7" max="7" width="16.42578125" customWidth="1"/>
    <col min="8" max="8" width="11.85546875" customWidth="1"/>
  </cols>
  <sheetData>
    <row r="1" spans="2:8">
      <c r="B1" s="525" t="s">
        <v>315</v>
      </c>
      <c r="C1" s="525"/>
      <c r="D1" s="525"/>
      <c r="E1" s="525"/>
      <c r="F1" s="525"/>
      <c r="G1" s="525"/>
      <c r="H1" s="525"/>
    </row>
    <row r="2" spans="2:8">
      <c r="B2" s="508" t="s">
        <v>63</v>
      </c>
      <c r="C2" s="508"/>
      <c r="D2" s="508"/>
      <c r="E2" s="508"/>
      <c r="F2" s="508"/>
      <c r="G2" s="508"/>
      <c r="H2" s="508"/>
    </row>
    <row r="3" spans="2:8">
      <c r="B3" s="508" t="s">
        <v>339</v>
      </c>
      <c r="C3" s="508"/>
      <c r="D3" s="508"/>
      <c r="E3" s="508"/>
      <c r="F3" s="508"/>
      <c r="G3" s="508"/>
      <c r="H3" s="508"/>
    </row>
    <row r="4" spans="2:8" ht="15.75" thickBot="1">
      <c r="B4" s="216"/>
      <c r="C4" s="205"/>
      <c r="D4" s="205"/>
      <c r="E4" s="205"/>
      <c r="F4" s="205"/>
      <c r="G4" s="205"/>
      <c r="H4" s="205"/>
    </row>
    <row r="5" spans="2:8" ht="16.5" thickTop="1" thickBot="1">
      <c r="B5" s="502" t="s">
        <v>43</v>
      </c>
      <c r="C5" s="504" t="s">
        <v>64</v>
      </c>
      <c r="D5" s="504"/>
      <c r="E5" s="504"/>
      <c r="F5" s="504" t="s">
        <v>65</v>
      </c>
      <c r="G5" s="504"/>
      <c r="H5" s="505"/>
    </row>
    <row r="6" spans="2:8" ht="25.5">
      <c r="B6" s="509"/>
      <c r="C6" s="526" t="s">
        <v>259</v>
      </c>
      <c r="D6" s="323" t="s">
        <v>60</v>
      </c>
      <c r="E6" s="323" t="s">
        <v>62</v>
      </c>
      <c r="F6" s="526" t="s">
        <v>260</v>
      </c>
      <c r="G6" s="526" t="s">
        <v>261</v>
      </c>
      <c r="H6" s="324" t="s">
        <v>52</v>
      </c>
    </row>
    <row r="7" spans="2:8" ht="15.75" thickBot="1">
      <c r="B7" s="503"/>
      <c r="C7" s="527"/>
      <c r="D7" s="325" t="s">
        <v>61</v>
      </c>
      <c r="E7" s="325" t="s">
        <v>53</v>
      </c>
      <c r="F7" s="527"/>
      <c r="G7" s="527"/>
      <c r="H7" s="326" t="s">
        <v>53</v>
      </c>
    </row>
    <row r="8" spans="2:8" ht="15.75" thickBot="1">
      <c r="B8" s="353" t="s">
        <v>243</v>
      </c>
      <c r="C8" s="354" t="s">
        <v>244</v>
      </c>
      <c r="D8" s="354" t="s">
        <v>245</v>
      </c>
      <c r="E8" s="354" t="s">
        <v>246</v>
      </c>
      <c r="F8" s="354" t="s">
        <v>247</v>
      </c>
      <c r="G8" s="354" t="s">
        <v>248</v>
      </c>
      <c r="H8" s="355" t="s">
        <v>252</v>
      </c>
    </row>
    <row r="9" spans="2:8">
      <c r="B9" s="169" t="s">
        <v>8</v>
      </c>
      <c r="C9" s="381">
        <v>5</v>
      </c>
      <c r="D9" s="381">
        <v>25.2</v>
      </c>
      <c r="E9" s="381">
        <v>126</v>
      </c>
      <c r="F9" s="375">
        <v>110</v>
      </c>
      <c r="G9" s="375">
        <v>10.16</v>
      </c>
      <c r="H9" s="382">
        <v>1118</v>
      </c>
    </row>
    <row r="10" spans="2:8">
      <c r="B10" s="171" t="s">
        <v>9</v>
      </c>
      <c r="C10" s="367" t="s">
        <v>36</v>
      </c>
      <c r="D10" s="367" t="s">
        <v>36</v>
      </c>
      <c r="E10" s="367" t="s">
        <v>36</v>
      </c>
      <c r="F10" s="367">
        <v>2</v>
      </c>
      <c r="G10" s="367">
        <v>11.5</v>
      </c>
      <c r="H10" s="369">
        <v>23</v>
      </c>
    </row>
    <row r="11" spans="2:8">
      <c r="B11" s="171" t="s">
        <v>10</v>
      </c>
      <c r="C11" s="367" t="s">
        <v>36</v>
      </c>
      <c r="D11" s="367" t="s">
        <v>36</v>
      </c>
      <c r="E11" s="367" t="s">
        <v>36</v>
      </c>
      <c r="F11" s="367" t="s">
        <v>36</v>
      </c>
      <c r="G11" s="367" t="s">
        <v>36</v>
      </c>
      <c r="H11" s="369" t="s">
        <v>36</v>
      </c>
    </row>
    <row r="12" spans="2:8">
      <c r="B12" s="171" t="s">
        <v>11</v>
      </c>
      <c r="C12" s="367" t="s">
        <v>36</v>
      </c>
      <c r="D12" s="367" t="s">
        <v>36</v>
      </c>
      <c r="E12" s="367" t="s">
        <v>36</v>
      </c>
      <c r="F12" s="367">
        <v>3</v>
      </c>
      <c r="G12" s="367">
        <v>16</v>
      </c>
      <c r="H12" s="369">
        <v>48</v>
      </c>
    </row>
    <row r="13" spans="2:8">
      <c r="B13" s="171" t="s">
        <v>12</v>
      </c>
      <c r="C13" s="367" t="s">
        <v>36</v>
      </c>
      <c r="D13" s="367" t="s">
        <v>36</v>
      </c>
      <c r="E13" s="367" t="s">
        <v>36</v>
      </c>
      <c r="F13" s="367" t="s">
        <v>36</v>
      </c>
      <c r="G13" s="367" t="s">
        <v>36</v>
      </c>
      <c r="H13" s="369" t="s">
        <v>36</v>
      </c>
    </row>
    <row r="14" spans="2:8">
      <c r="B14" s="171" t="s">
        <v>13</v>
      </c>
      <c r="C14" s="367">
        <v>4</v>
      </c>
      <c r="D14" s="367">
        <v>38</v>
      </c>
      <c r="E14" s="367">
        <v>152</v>
      </c>
      <c r="F14" s="367">
        <v>6</v>
      </c>
      <c r="G14" s="367">
        <v>12.67</v>
      </c>
      <c r="H14" s="369">
        <v>76</v>
      </c>
    </row>
    <row r="15" spans="2:8">
      <c r="B15" s="171" t="s">
        <v>14</v>
      </c>
      <c r="C15" s="367" t="s">
        <v>36</v>
      </c>
      <c r="D15" s="367" t="s">
        <v>36</v>
      </c>
      <c r="E15" s="367" t="s">
        <v>36</v>
      </c>
      <c r="F15" s="367">
        <v>11</v>
      </c>
      <c r="G15" s="367">
        <v>12</v>
      </c>
      <c r="H15" s="369">
        <v>132</v>
      </c>
    </row>
    <row r="16" spans="2:8">
      <c r="B16" s="171" t="s">
        <v>15</v>
      </c>
      <c r="C16" s="367" t="s">
        <v>36</v>
      </c>
      <c r="D16" s="367" t="s">
        <v>36</v>
      </c>
      <c r="E16" s="367" t="s">
        <v>36</v>
      </c>
      <c r="F16" s="367" t="s">
        <v>36</v>
      </c>
      <c r="G16" s="367" t="s">
        <v>36</v>
      </c>
      <c r="H16" s="369" t="s">
        <v>36</v>
      </c>
    </row>
    <row r="17" spans="2:8">
      <c r="B17" s="171" t="s">
        <v>16</v>
      </c>
      <c r="C17" s="367" t="s">
        <v>36</v>
      </c>
      <c r="D17" s="367" t="s">
        <v>36</v>
      </c>
      <c r="E17" s="367" t="s">
        <v>36</v>
      </c>
      <c r="F17" s="367">
        <v>89</v>
      </c>
      <c r="G17" s="367">
        <v>4.3899999999999997</v>
      </c>
      <c r="H17" s="369">
        <v>391</v>
      </c>
    </row>
    <row r="18" spans="2:8">
      <c r="B18" s="171" t="s">
        <v>17</v>
      </c>
      <c r="C18" s="383">
        <v>2</v>
      </c>
      <c r="D18" s="383">
        <v>42</v>
      </c>
      <c r="E18" s="383">
        <v>84</v>
      </c>
      <c r="F18" s="367">
        <v>116</v>
      </c>
      <c r="G18" s="367">
        <v>9.5299999999999994</v>
      </c>
      <c r="H18" s="377">
        <v>1105</v>
      </c>
    </row>
    <row r="19" spans="2:8">
      <c r="B19" s="171" t="s">
        <v>18</v>
      </c>
      <c r="C19" s="367" t="s">
        <v>36</v>
      </c>
      <c r="D19" s="367" t="s">
        <v>36</v>
      </c>
      <c r="E19" s="367" t="s">
        <v>36</v>
      </c>
      <c r="F19" s="367">
        <v>5</v>
      </c>
      <c r="G19" s="367">
        <v>4.2</v>
      </c>
      <c r="H19" s="369">
        <v>21</v>
      </c>
    </row>
    <row r="20" spans="2:8">
      <c r="B20" s="171" t="s">
        <v>19</v>
      </c>
      <c r="C20" s="367" t="s">
        <v>36</v>
      </c>
      <c r="D20" s="367" t="s">
        <v>36</v>
      </c>
      <c r="E20" s="367" t="s">
        <v>36</v>
      </c>
      <c r="F20" s="367">
        <v>3</v>
      </c>
      <c r="G20" s="367">
        <v>35</v>
      </c>
      <c r="H20" s="369">
        <v>105</v>
      </c>
    </row>
    <row r="21" spans="2:8">
      <c r="B21" s="171" t="s">
        <v>20</v>
      </c>
      <c r="C21" s="367" t="s">
        <v>36</v>
      </c>
      <c r="D21" s="367" t="s">
        <v>36</v>
      </c>
      <c r="E21" s="367" t="s">
        <v>36</v>
      </c>
      <c r="F21" s="367">
        <v>97</v>
      </c>
      <c r="G21" s="367">
        <v>6.16</v>
      </c>
      <c r="H21" s="369">
        <v>598</v>
      </c>
    </row>
    <row r="22" spans="2:8">
      <c r="B22" s="171" t="s">
        <v>21</v>
      </c>
      <c r="C22" s="367" t="s">
        <v>36</v>
      </c>
      <c r="D22" s="367" t="s">
        <v>36</v>
      </c>
      <c r="E22" s="367" t="s">
        <v>36</v>
      </c>
      <c r="F22" s="367">
        <v>35</v>
      </c>
      <c r="G22" s="367">
        <v>3.29</v>
      </c>
      <c r="H22" s="369">
        <v>115</v>
      </c>
    </row>
    <row r="23" spans="2:8">
      <c r="B23" s="171" t="s">
        <v>22</v>
      </c>
      <c r="C23" s="367" t="s">
        <v>36</v>
      </c>
      <c r="D23" s="367" t="s">
        <v>36</v>
      </c>
      <c r="E23" s="367" t="s">
        <v>36</v>
      </c>
      <c r="F23" s="367" t="s">
        <v>36</v>
      </c>
      <c r="G23" s="367" t="s">
        <v>36</v>
      </c>
      <c r="H23" s="369" t="s">
        <v>36</v>
      </c>
    </row>
    <row r="24" spans="2:8">
      <c r="B24" s="173" t="s">
        <v>23</v>
      </c>
      <c r="C24" s="367" t="s">
        <v>36</v>
      </c>
      <c r="D24" s="367" t="s">
        <v>36</v>
      </c>
      <c r="E24" s="367" t="s">
        <v>36</v>
      </c>
      <c r="F24" s="367" t="s">
        <v>36</v>
      </c>
      <c r="G24" s="367" t="s">
        <v>36</v>
      </c>
      <c r="H24" s="369" t="s">
        <v>36</v>
      </c>
    </row>
    <row r="25" spans="2:8">
      <c r="B25" s="171" t="s">
        <v>24</v>
      </c>
      <c r="C25" s="367" t="s">
        <v>36</v>
      </c>
      <c r="D25" s="367" t="s">
        <v>36</v>
      </c>
      <c r="E25" s="367" t="s">
        <v>36</v>
      </c>
      <c r="F25" s="367">
        <v>4</v>
      </c>
      <c r="G25" s="367">
        <v>55</v>
      </c>
      <c r="H25" s="369">
        <v>220</v>
      </c>
    </row>
    <row r="26" spans="2:8">
      <c r="B26" s="171" t="s">
        <v>25</v>
      </c>
      <c r="C26" s="367" t="s">
        <v>36</v>
      </c>
      <c r="D26" s="367" t="s">
        <v>36</v>
      </c>
      <c r="E26" s="367" t="s">
        <v>36</v>
      </c>
      <c r="F26" s="367">
        <v>8</v>
      </c>
      <c r="G26" s="367">
        <v>8.6300000000000008</v>
      </c>
      <c r="H26" s="369">
        <v>69</v>
      </c>
    </row>
    <row r="27" spans="2:8">
      <c r="B27" s="171" t="s">
        <v>26</v>
      </c>
      <c r="C27" s="367" t="s">
        <v>36</v>
      </c>
      <c r="D27" s="367" t="s">
        <v>36</v>
      </c>
      <c r="E27" s="367" t="s">
        <v>36</v>
      </c>
      <c r="F27" s="367">
        <v>4</v>
      </c>
      <c r="G27" s="367">
        <v>82.25</v>
      </c>
      <c r="H27" s="369">
        <v>329</v>
      </c>
    </row>
    <row r="28" spans="2:8">
      <c r="B28" s="171" t="s">
        <v>27</v>
      </c>
      <c r="C28" s="367" t="s">
        <v>36</v>
      </c>
      <c r="D28" s="367" t="s">
        <v>36</v>
      </c>
      <c r="E28" s="367" t="s">
        <v>36</v>
      </c>
      <c r="F28" s="367">
        <v>15</v>
      </c>
      <c r="G28" s="367">
        <v>55.6</v>
      </c>
      <c r="H28" s="369">
        <v>834</v>
      </c>
    </row>
    <row r="29" spans="2:8">
      <c r="B29" s="171" t="s">
        <v>28</v>
      </c>
      <c r="C29" s="367" t="s">
        <v>36</v>
      </c>
      <c r="D29" s="367" t="s">
        <v>36</v>
      </c>
      <c r="E29" s="367" t="s">
        <v>36</v>
      </c>
      <c r="F29" s="367">
        <v>32</v>
      </c>
      <c r="G29" s="367">
        <v>12.75</v>
      </c>
      <c r="H29" s="369">
        <v>408</v>
      </c>
    </row>
    <row r="30" spans="2:8">
      <c r="B30" s="171" t="s">
        <v>29</v>
      </c>
      <c r="C30" s="367" t="s">
        <v>36</v>
      </c>
      <c r="D30" s="367" t="s">
        <v>36</v>
      </c>
      <c r="E30" s="367" t="s">
        <v>36</v>
      </c>
      <c r="F30" s="367" t="s">
        <v>36</v>
      </c>
      <c r="G30" s="367" t="s">
        <v>36</v>
      </c>
      <c r="H30" s="369" t="s">
        <v>36</v>
      </c>
    </row>
    <row r="31" spans="2:8">
      <c r="B31" s="171" t="s">
        <v>30</v>
      </c>
      <c r="C31" s="367" t="s">
        <v>36</v>
      </c>
      <c r="D31" s="367" t="s">
        <v>36</v>
      </c>
      <c r="E31" s="367" t="s">
        <v>36</v>
      </c>
      <c r="F31" s="367">
        <v>12</v>
      </c>
      <c r="G31" s="367">
        <v>6.58</v>
      </c>
      <c r="H31" s="369">
        <v>79</v>
      </c>
    </row>
    <row r="32" spans="2:8">
      <c r="B32" s="171" t="s">
        <v>31</v>
      </c>
      <c r="C32" s="367" t="s">
        <v>36</v>
      </c>
      <c r="D32" s="367" t="s">
        <v>36</v>
      </c>
      <c r="E32" s="367" t="s">
        <v>36</v>
      </c>
      <c r="F32" s="367">
        <v>2</v>
      </c>
      <c r="G32" s="367">
        <v>15.5</v>
      </c>
      <c r="H32" s="369">
        <v>31</v>
      </c>
    </row>
    <row r="33" spans="2:8">
      <c r="B33" s="171" t="s">
        <v>32</v>
      </c>
      <c r="C33" s="367" t="s">
        <v>36</v>
      </c>
      <c r="D33" s="367" t="s">
        <v>36</v>
      </c>
      <c r="E33" s="367" t="s">
        <v>36</v>
      </c>
      <c r="F33" s="367" t="s">
        <v>36</v>
      </c>
      <c r="G33" s="367" t="s">
        <v>36</v>
      </c>
      <c r="H33" s="369" t="s">
        <v>36</v>
      </c>
    </row>
    <row r="34" spans="2:8" ht="15.75" thickBot="1">
      <c r="B34" s="380" t="s">
        <v>33</v>
      </c>
      <c r="C34" s="371" t="s">
        <v>36</v>
      </c>
      <c r="D34" s="371" t="s">
        <v>36</v>
      </c>
      <c r="E34" s="371" t="s">
        <v>36</v>
      </c>
      <c r="F34" s="371">
        <v>5</v>
      </c>
      <c r="G34" s="371">
        <v>51</v>
      </c>
      <c r="H34" s="373">
        <v>255</v>
      </c>
    </row>
    <row r="35" spans="2:8">
      <c r="B35" s="298" t="s">
        <v>324</v>
      </c>
      <c r="C35" s="303">
        <v>11</v>
      </c>
      <c r="D35" s="303">
        <v>32.909999999999997</v>
      </c>
      <c r="E35" s="303">
        <v>362</v>
      </c>
      <c r="F35" s="296">
        <v>559</v>
      </c>
      <c r="G35" s="296">
        <v>10.65</v>
      </c>
      <c r="H35" s="302">
        <v>5957</v>
      </c>
    </row>
    <row r="36" spans="2:8">
      <c r="B36" s="51">
        <v>2016</v>
      </c>
      <c r="C36" s="138">
        <v>11</v>
      </c>
      <c r="D36" s="138">
        <v>53.09</v>
      </c>
      <c r="E36" s="138">
        <v>584</v>
      </c>
      <c r="F36" s="172">
        <v>438</v>
      </c>
      <c r="G36" s="172">
        <v>19.43</v>
      </c>
      <c r="H36" s="217">
        <v>8512</v>
      </c>
    </row>
    <row r="37" spans="2:8">
      <c r="B37" s="51">
        <v>2015</v>
      </c>
      <c r="C37" s="110" t="s">
        <v>36</v>
      </c>
      <c r="D37" s="110" t="s">
        <v>36</v>
      </c>
      <c r="E37" s="110" t="s">
        <v>36</v>
      </c>
      <c r="F37" s="154">
        <v>391</v>
      </c>
      <c r="G37" s="154">
        <v>18.84</v>
      </c>
      <c r="H37" s="178">
        <v>7366</v>
      </c>
    </row>
    <row r="38" spans="2:8">
      <c r="B38" s="51">
        <v>2014</v>
      </c>
      <c r="C38" s="110" t="s">
        <v>36</v>
      </c>
      <c r="D38" s="110" t="s">
        <v>36</v>
      </c>
      <c r="E38" s="110" t="s">
        <v>36</v>
      </c>
      <c r="F38" s="154">
        <v>384</v>
      </c>
      <c r="G38" s="154">
        <v>17.84</v>
      </c>
      <c r="H38" s="178">
        <v>6851</v>
      </c>
    </row>
    <row r="39" spans="2:8" ht="15.75" thickBot="1">
      <c r="B39" s="95">
        <v>2013</v>
      </c>
      <c r="C39" s="112">
        <v>2</v>
      </c>
      <c r="D39" s="112">
        <v>75</v>
      </c>
      <c r="E39" s="112">
        <v>150</v>
      </c>
      <c r="F39" s="158">
        <v>369</v>
      </c>
      <c r="G39" s="158">
        <v>21.35</v>
      </c>
      <c r="H39" s="179">
        <v>7878</v>
      </c>
    </row>
    <row r="40" spans="2:8" ht="15.75" thickTop="1">
      <c r="B40" s="499" t="s">
        <v>326</v>
      </c>
      <c r="C40" s="499"/>
      <c r="D40" s="499"/>
      <c r="E40" s="499"/>
      <c r="F40" s="499"/>
      <c r="G40" s="499"/>
      <c r="H40" s="499"/>
    </row>
  </sheetData>
  <mergeCells count="10">
    <mergeCell ref="B40:H40"/>
    <mergeCell ref="B1:H1"/>
    <mergeCell ref="B2:H2"/>
    <mergeCell ref="B3:H3"/>
    <mergeCell ref="B5:B7"/>
    <mergeCell ref="C5:E5"/>
    <mergeCell ref="F5:H5"/>
    <mergeCell ref="C6:C7"/>
    <mergeCell ref="F6:F7"/>
    <mergeCell ref="G6:G7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H40"/>
  <sheetViews>
    <sheetView workbookViewId="0">
      <selection activeCell="J16" sqref="J16"/>
    </sheetView>
  </sheetViews>
  <sheetFormatPr defaultRowHeight="15"/>
  <cols>
    <col min="1" max="1" width="4.140625" customWidth="1"/>
    <col min="2" max="2" width="18.42578125" customWidth="1"/>
    <col min="3" max="3" width="16.85546875" customWidth="1"/>
    <col min="4" max="4" width="15.28515625" customWidth="1"/>
    <col min="5" max="5" width="13.7109375" customWidth="1"/>
    <col min="6" max="6" width="13" customWidth="1"/>
    <col min="7" max="7" width="16.7109375" customWidth="1"/>
    <col min="8" max="8" width="10.28515625" customWidth="1"/>
  </cols>
  <sheetData>
    <row r="1" spans="2:8">
      <c r="B1" s="500" t="s">
        <v>314</v>
      </c>
      <c r="C1" s="500"/>
      <c r="D1" s="500"/>
      <c r="E1" s="500"/>
      <c r="F1" s="500"/>
      <c r="G1" s="500"/>
      <c r="H1" s="500"/>
    </row>
    <row r="2" spans="2:8">
      <c r="B2" s="501" t="s">
        <v>66</v>
      </c>
      <c r="C2" s="501"/>
      <c r="D2" s="501"/>
      <c r="E2" s="501"/>
      <c r="F2" s="501"/>
      <c r="G2" s="501"/>
      <c r="H2" s="501"/>
    </row>
    <row r="3" spans="2:8">
      <c r="B3" s="508" t="s">
        <v>339</v>
      </c>
      <c r="C3" s="508"/>
      <c r="D3" s="508"/>
      <c r="E3" s="508"/>
      <c r="F3" s="508"/>
      <c r="G3" s="508"/>
      <c r="H3" s="508"/>
    </row>
    <row r="4" spans="2:8" ht="15.75" thickBot="1">
      <c r="B4" s="216"/>
      <c r="C4" s="205"/>
      <c r="D4" s="205"/>
      <c r="E4" s="205"/>
      <c r="F4" s="205"/>
      <c r="G4" s="205"/>
      <c r="H4" s="205"/>
    </row>
    <row r="5" spans="2:8" ht="16.5" thickTop="1" thickBot="1">
      <c r="B5" s="528" t="s">
        <v>43</v>
      </c>
      <c r="C5" s="531" t="s">
        <v>67</v>
      </c>
      <c r="D5" s="531"/>
      <c r="E5" s="531"/>
      <c r="F5" s="531" t="s">
        <v>68</v>
      </c>
      <c r="G5" s="531"/>
      <c r="H5" s="532"/>
    </row>
    <row r="6" spans="2:8">
      <c r="B6" s="529"/>
      <c r="C6" s="317" t="s">
        <v>58</v>
      </c>
      <c r="D6" s="533" t="s">
        <v>262</v>
      </c>
      <c r="E6" s="317" t="s">
        <v>52</v>
      </c>
      <c r="F6" s="317" t="s">
        <v>58</v>
      </c>
      <c r="G6" s="533" t="s">
        <v>69</v>
      </c>
      <c r="H6" s="318" t="s">
        <v>52</v>
      </c>
    </row>
    <row r="7" spans="2:8" ht="22.5" customHeight="1" thickBot="1">
      <c r="B7" s="530"/>
      <c r="C7" s="321" t="s">
        <v>59</v>
      </c>
      <c r="D7" s="534"/>
      <c r="E7" s="321" t="s">
        <v>53</v>
      </c>
      <c r="F7" s="321" t="s">
        <v>59</v>
      </c>
      <c r="G7" s="534"/>
      <c r="H7" s="322" t="s">
        <v>53</v>
      </c>
    </row>
    <row r="8" spans="2:8" ht="15.75" thickBot="1">
      <c r="B8" s="344" t="s">
        <v>243</v>
      </c>
      <c r="C8" s="345" t="s">
        <v>244</v>
      </c>
      <c r="D8" s="345" t="s">
        <v>245</v>
      </c>
      <c r="E8" s="345" t="s">
        <v>246</v>
      </c>
      <c r="F8" s="345" t="s">
        <v>247</v>
      </c>
      <c r="G8" s="345" t="s">
        <v>248</v>
      </c>
      <c r="H8" s="346" t="s">
        <v>252</v>
      </c>
    </row>
    <row r="9" spans="2:8">
      <c r="B9" s="169" t="s">
        <v>8</v>
      </c>
      <c r="C9" s="375" t="s">
        <v>36</v>
      </c>
      <c r="D9" s="375" t="s">
        <v>36</v>
      </c>
      <c r="E9" s="375" t="s">
        <v>36</v>
      </c>
      <c r="F9" s="375" t="s">
        <v>36</v>
      </c>
      <c r="G9" s="375" t="s">
        <v>36</v>
      </c>
      <c r="H9" s="376" t="s">
        <v>36</v>
      </c>
    </row>
    <row r="10" spans="2:8">
      <c r="B10" s="171" t="s">
        <v>9</v>
      </c>
      <c r="C10" s="367">
        <v>14</v>
      </c>
      <c r="D10" s="367">
        <v>2</v>
      </c>
      <c r="E10" s="367">
        <v>28</v>
      </c>
      <c r="F10" s="367" t="s">
        <v>36</v>
      </c>
      <c r="G10" s="367" t="s">
        <v>36</v>
      </c>
      <c r="H10" s="369" t="s">
        <v>36</v>
      </c>
    </row>
    <row r="11" spans="2:8">
      <c r="B11" s="171" t="s">
        <v>10</v>
      </c>
      <c r="C11" s="367" t="s">
        <v>36</v>
      </c>
      <c r="D11" s="367" t="s">
        <v>36</v>
      </c>
      <c r="E11" s="367" t="s">
        <v>36</v>
      </c>
      <c r="F11" s="367" t="s">
        <v>36</v>
      </c>
      <c r="G11" s="367" t="s">
        <v>36</v>
      </c>
      <c r="H11" s="369" t="s">
        <v>36</v>
      </c>
    </row>
    <row r="12" spans="2:8">
      <c r="B12" s="171" t="s">
        <v>11</v>
      </c>
      <c r="C12" s="367" t="s">
        <v>36</v>
      </c>
      <c r="D12" s="367" t="s">
        <v>36</v>
      </c>
      <c r="E12" s="367" t="s">
        <v>36</v>
      </c>
      <c r="F12" s="367" t="s">
        <v>36</v>
      </c>
      <c r="G12" s="367" t="s">
        <v>36</v>
      </c>
      <c r="H12" s="369" t="s">
        <v>36</v>
      </c>
    </row>
    <row r="13" spans="2:8">
      <c r="B13" s="171" t="s">
        <v>12</v>
      </c>
      <c r="C13" s="367" t="s">
        <v>36</v>
      </c>
      <c r="D13" s="367" t="s">
        <v>36</v>
      </c>
      <c r="E13" s="367" t="s">
        <v>36</v>
      </c>
      <c r="F13" s="367" t="s">
        <v>36</v>
      </c>
      <c r="G13" s="367" t="s">
        <v>36</v>
      </c>
      <c r="H13" s="369" t="s">
        <v>36</v>
      </c>
    </row>
    <row r="14" spans="2:8">
      <c r="B14" s="171" t="s">
        <v>13</v>
      </c>
      <c r="C14" s="367" t="s">
        <v>36</v>
      </c>
      <c r="D14" s="367" t="s">
        <v>36</v>
      </c>
      <c r="E14" s="367" t="s">
        <v>36</v>
      </c>
      <c r="F14" s="367" t="s">
        <v>36</v>
      </c>
      <c r="G14" s="367" t="s">
        <v>36</v>
      </c>
      <c r="H14" s="369" t="s">
        <v>36</v>
      </c>
    </row>
    <row r="15" spans="2:8">
      <c r="B15" s="171" t="s">
        <v>14</v>
      </c>
      <c r="C15" s="367" t="s">
        <v>36</v>
      </c>
      <c r="D15" s="367" t="s">
        <v>36</v>
      </c>
      <c r="E15" s="367" t="s">
        <v>36</v>
      </c>
      <c r="F15" s="367" t="s">
        <v>36</v>
      </c>
      <c r="G15" s="367" t="s">
        <v>36</v>
      </c>
      <c r="H15" s="369" t="s">
        <v>36</v>
      </c>
    </row>
    <row r="16" spans="2:8">
      <c r="B16" s="171" t="s">
        <v>15</v>
      </c>
      <c r="C16" s="367" t="s">
        <v>36</v>
      </c>
      <c r="D16" s="367" t="s">
        <v>36</v>
      </c>
      <c r="E16" s="367" t="s">
        <v>36</v>
      </c>
      <c r="F16" s="367" t="s">
        <v>36</v>
      </c>
      <c r="G16" s="367" t="s">
        <v>36</v>
      </c>
      <c r="H16" s="369" t="s">
        <v>36</v>
      </c>
    </row>
    <row r="17" spans="2:8">
      <c r="B17" s="171" t="s">
        <v>16</v>
      </c>
      <c r="C17" s="367" t="s">
        <v>36</v>
      </c>
      <c r="D17" s="367" t="s">
        <v>36</v>
      </c>
      <c r="E17" s="367" t="s">
        <v>36</v>
      </c>
      <c r="F17" s="367">
        <v>2</v>
      </c>
      <c r="G17" s="367">
        <v>8</v>
      </c>
      <c r="H17" s="369">
        <v>16</v>
      </c>
    </row>
    <row r="18" spans="2:8">
      <c r="B18" s="171" t="s">
        <v>17</v>
      </c>
      <c r="C18" s="367" t="s">
        <v>36</v>
      </c>
      <c r="D18" s="367" t="s">
        <v>36</v>
      </c>
      <c r="E18" s="367" t="s">
        <v>36</v>
      </c>
      <c r="F18" s="367">
        <v>12</v>
      </c>
      <c r="G18" s="367">
        <v>40.25</v>
      </c>
      <c r="H18" s="369">
        <v>483</v>
      </c>
    </row>
    <row r="19" spans="2:8">
      <c r="B19" s="171" t="s">
        <v>18</v>
      </c>
      <c r="C19" s="367" t="s">
        <v>36</v>
      </c>
      <c r="D19" s="367" t="s">
        <v>36</v>
      </c>
      <c r="E19" s="367" t="s">
        <v>36</v>
      </c>
      <c r="F19" s="367" t="s">
        <v>36</v>
      </c>
      <c r="G19" s="367" t="s">
        <v>36</v>
      </c>
      <c r="H19" s="369" t="s">
        <v>36</v>
      </c>
    </row>
    <row r="20" spans="2:8">
      <c r="B20" s="171" t="s">
        <v>19</v>
      </c>
      <c r="C20" s="367" t="s">
        <v>36</v>
      </c>
      <c r="D20" s="367" t="s">
        <v>36</v>
      </c>
      <c r="E20" s="367" t="s">
        <v>36</v>
      </c>
      <c r="F20" s="367" t="s">
        <v>36</v>
      </c>
      <c r="G20" s="367" t="s">
        <v>36</v>
      </c>
      <c r="H20" s="369" t="s">
        <v>36</v>
      </c>
    </row>
    <row r="21" spans="2:8">
      <c r="B21" s="171" t="s">
        <v>20</v>
      </c>
      <c r="C21" s="367" t="s">
        <v>36</v>
      </c>
      <c r="D21" s="367" t="s">
        <v>36</v>
      </c>
      <c r="E21" s="367" t="s">
        <v>36</v>
      </c>
      <c r="F21" s="367" t="s">
        <v>36</v>
      </c>
      <c r="G21" s="367" t="s">
        <v>36</v>
      </c>
      <c r="H21" s="369" t="s">
        <v>36</v>
      </c>
    </row>
    <row r="22" spans="2:8">
      <c r="B22" s="171" t="s">
        <v>21</v>
      </c>
      <c r="C22" s="367">
        <v>2</v>
      </c>
      <c r="D22" s="367">
        <v>11</v>
      </c>
      <c r="E22" s="367">
        <v>22</v>
      </c>
      <c r="F22" s="367">
        <v>6</v>
      </c>
      <c r="G22" s="367">
        <v>17</v>
      </c>
      <c r="H22" s="369">
        <v>102</v>
      </c>
    </row>
    <row r="23" spans="2:8">
      <c r="B23" s="171" t="s">
        <v>22</v>
      </c>
      <c r="C23" s="367" t="s">
        <v>36</v>
      </c>
      <c r="D23" s="367" t="s">
        <v>36</v>
      </c>
      <c r="E23" s="367" t="s">
        <v>36</v>
      </c>
      <c r="F23" s="367" t="s">
        <v>36</v>
      </c>
      <c r="G23" s="367" t="s">
        <v>36</v>
      </c>
      <c r="H23" s="369" t="s">
        <v>36</v>
      </c>
    </row>
    <row r="24" spans="2:8">
      <c r="B24" s="173" t="s">
        <v>23</v>
      </c>
      <c r="C24" s="367" t="s">
        <v>36</v>
      </c>
      <c r="D24" s="367" t="s">
        <v>36</v>
      </c>
      <c r="E24" s="367" t="s">
        <v>36</v>
      </c>
      <c r="F24" s="367" t="s">
        <v>36</v>
      </c>
      <c r="G24" s="367" t="s">
        <v>36</v>
      </c>
      <c r="H24" s="369" t="s">
        <v>36</v>
      </c>
    </row>
    <row r="25" spans="2:8">
      <c r="B25" s="171" t="s">
        <v>24</v>
      </c>
      <c r="C25" s="367" t="s">
        <v>36</v>
      </c>
      <c r="D25" s="367" t="s">
        <v>36</v>
      </c>
      <c r="E25" s="367" t="s">
        <v>36</v>
      </c>
      <c r="F25" s="367" t="s">
        <v>36</v>
      </c>
      <c r="G25" s="367" t="s">
        <v>36</v>
      </c>
      <c r="H25" s="369" t="s">
        <v>36</v>
      </c>
    </row>
    <row r="26" spans="2:8">
      <c r="B26" s="171" t="s">
        <v>25</v>
      </c>
      <c r="C26" s="367" t="s">
        <v>36</v>
      </c>
      <c r="D26" s="367" t="s">
        <v>36</v>
      </c>
      <c r="E26" s="367" t="s">
        <v>36</v>
      </c>
      <c r="F26" s="367" t="s">
        <v>36</v>
      </c>
      <c r="G26" s="367" t="s">
        <v>36</v>
      </c>
      <c r="H26" s="369" t="s">
        <v>36</v>
      </c>
    </row>
    <row r="27" spans="2:8">
      <c r="B27" s="171" t="s">
        <v>26</v>
      </c>
      <c r="C27" s="367" t="s">
        <v>36</v>
      </c>
      <c r="D27" s="367" t="s">
        <v>36</v>
      </c>
      <c r="E27" s="367" t="s">
        <v>36</v>
      </c>
      <c r="F27" s="367" t="s">
        <v>36</v>
      </c>
      <c r="G27" s="367" t="s">
        <v>36</v>
      </c>
      <c r="H27" s="369" t="s">
        <v>36</v>
      </c>
    </row>
    <row r="28" spans="2:8">
      <c r="B28" s="171" t="s">
        <v>27</v>
      </c>
      <c r="C28" s="367" t="s">
        <v>36</v>
      </c>
      <c r="D28" s="367" t="s">
        <v>36</v>
      </c>
      <c r="E28" s="367" t="s">
        <v>36</v>
      </c>
      <c r="F28" s="367" t="s">
        <v>36</v>
      </c>
      <c r="G28" s="367" t="s">
        <v>36</v>
      </c>
      <c r="H28" s="369" t="s">
        <v>36</v>
      </c>
    </row>
    <row r="29" spans="2:8">
      <c r="B29" s="171" t="s">
        <v>28</v>
      </c>
      <c r="C29" s="367" t="s">
        <v>36</v>
      </c>
      <c r="D29" s="367" t="s">
        <v>36</v>
      </c>
      <c r="E29" s="367" t="s">
        <v>36</v>
      </c>
      <c r="F29" s="367">
        <v>8</v>
      </c>
      <c r="G29" s="367">
        <v>158.5</v>
      </c>
      <c r="H29" s="377">
        <v>1268</v>
      </c>
    </row>
    <row r="30" spans="2:8">
      <c r="B30" s="171" t="s">
        <v>29</v>
      </c>
      <c r="C30" s="367">
        <v>23</v>
      </c>
      <c r="D30" s="367">
        <v>6.09</v>
      </c>
      <c r="E30" s="367">
        <v>140</v>
      </c>
      <c r="F30" s="367">
        <v>16</v>
      </c>
      <c r="G30" s="367">
        <v>6.38</v>
      </c>
      <c r="H30" s="369">
        <v>102</v>
      </c>
    </row>
    <row r="31" spans="2:8">
      <c r="B31" s="171" t="s">
        <v>30</v>
      </c>
      <c r="C31" s="367" t="s">
        <v>36</v>
      </c>
      <c r="D31" s="367" t="s">
        <v>36</v>
      </c>
      <c r="E31" s="367" t="s">
        <v>36</v>
      </c>
      <c r="F31" s="367" t="s">
        <v>36</v>
      </c>
      <c r="G31" s="367" t="s">
        <v>36</v>
      </c>
      <c r="H31" s="369" t="s">
        <v>36</v>
      </c>
    </row>
    <row r="32" spans="2:8">
      <c r="B32" s="171" t="s">
        <v>31</v>
      </c>
      <c r="C32" s="367" t="s">
        <v>36</v>
      </c>
      <c r="D32" s="367" t="s">
        <v>36</v>
      </c>
      <c r="E32" s="367" t="s">
        <v>36</v>
      </c>
      <c r="F32" s="367" t="s">
        <v>36</v>
      </c>
      <c r="G32" s="367" t="s">
        <v>36</v>
      </c>
      <c r="H32" s="369" t="s">
        <v>36</v>
      </c>
    </row>
    <row r="33" spans="2:8">
      <c r="B33" s="171" t="s">
        <v>32</v>
      </c>
      <c r="C33" s="367" t="s">
        <v>36</v>
      </c>
      <c r="D33" s="367" t="s">
        <v>36</v>
      </c>
      <c r="E33" s="367" t="s">
        <v>36</v>
      </c>
      <c r="F33" s="367" t="s">
        <v>36</v>
      </c>
      <c r="G33" s="367" t="s">
        <v>36</v>
      </c>
      <c r="H33" s="369" t="s">
        <v>36</v>
      </c>
    </row>
    <row r="34" spans="2:8" ht="15.75" thickBot="1">
      <c r="B34" s="380" t="s">
        <v>33</v>
      </c>
      <c r="C34" s="371" t="s">
        <v>36</v>
      </c>
      <c r="D34" s="371" t="s">
        <v>36</v>
      </c>
      <c r="E34" s="371" t="s">
        <v>36</v>
      </c>
      <c r="F34" s="371" t="s">
        <v>36</v>
      </c>
      <c r="G34" s="371" t="s">
        <v>36</v>
      </c>
      <c r="H34" s="373" t="s">
        <v>36</v>
      </c>
    </row>
    <row r="35" spans="2:8">
      <c r="B35" s="298" t="s">
        <v>324</v>
      </c>
      <c r="C35" s="303">
        <v>39</v>
      </c>
      <c r="D35" s="303">
        <v>4.87</v>
      </c>
      <c r="E35" s="303">
        <v>190</v>
      </c>
      <c r="F35" s="303">
        <v>44</v>
      </c>
      <c r="G35" s="303">
        <v>44.79</v>
      </c>
      <c r="H35" s="305">
        <v>1971</v>
      </c>
    </row>
    <row r="36" spans="2:8">
      <c r="B36" s="51">
        <v>2016</v>
      </c>
      <c r="C36" s="138">
        <v>35</v>
      </c>
      <c r="D36" s="138">
        <v>4.5999999999999996</v>
      </c>
      <c r="E36" s="138">
        <v>161</v>
      </c>
      <c r="F36" s="138">
        <v>82</v>
      </c>
      <c r="G36" s="138">
        <v>22.91</v>
      </c>
      <c r="H36" s="208">
        <v>1879</v>
      </c>
    </row>
    <row r="37" spans="2:8">
      <c r="B37" s="51">
        <v>2015</v>
      </c>
      <c r="C37" s="110">
        <v>3</v>
      </c>
      <c r="D37" s="110">
        <v>2.33</v>
      </c>
      <c r="E37" s="110">
        <v>7</v>
      </c>
      <c r="F37" s="110">
        <v>136</v>
      </c>
      <c r="G37" s="110">
        <v>21.85</v>
      </c>
      <c r="H37" s="210">
        <v>2972</v>
      </c>
    </row>
    <row r="38" spans="2:8">
      <c r="B38" s="51">
        <v>2014</v>
      </c>
      <c r="C38" s="110">
        <v>2</v>
      </c>
      <c r="D38" s="110">
        <v>110</v>
      </c>
      <c r="E38" s="110">
        <v>220</v>
      </c>
      <c r="F38" s="110">
        <v>168</v>
      </c>
      <c r="G38" s="110">
        <v>26.05</v>
      </c>
      <c r="H38" s="210">
        <v>4376</v>
      </c>
    </row>
    <row r="39" spans="2:8" ht="15.75" thickBot="1">
      <c r="B39" s="95">
        <v>2013</v>
      </c>
      <c r="C39" s="112">
        <v>3</v>
      </c>
      <c r="D39" s="112">
        <v>20</v>
      </c>
      <c r="E39" s="112">
        <v>60</v>
      </c>
      <c r="F39" s="112">
        <v>135</v>
      </c>
      <c r="G39" s="112">
        <v>32.26</v>
      </c>
      <c r="H39" s="214">
        <v>4355</v>
      </c>
    </row>
    <row r="40" spans="2:8" ht="15.75" thickTop="1">
      <c r="B40" s="499" t="s">
        <v>326</v>
      </c>
      <c r="C40" s="499"/>
      <c r="D40" s="499"/>
      <c r="E40" s="499"/>
      <c r="F40" s="499"/>
      <c r="G40" s="499"/>
      <c r="H40" s="499"/>
    </row>
  </sheetData>
  <mergeCells count="9">
    <mergeCell ref="B40:H40"/>
    <mergeCell ref="B1:H1"/>
    <mergeCell ref="B2:H2"/>
    <mergeCell ref="B3:H3"/>
    <mergeCell ref="B5:B7"/>
    <mergeCell ref="C5:E5"/>
    <mergeCell ref="F5:H5"/>
    <mergeCell ref="D6:D7"/>
    <mergeCell ref="G6:G7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H40"/>
  <sheetViews>
    <sheetView workbookViewId="0">
      <selection activeCell="J22" sqref="J22"/>
    </sheetView>
  </sheetViews>
  <sheetFormatPr defaultRowHeight="15"/>
  <cols>
    <col min="1" max="1" width="6" customWidth="1"/>
    <col min="2" max="2" width="19" customWidth="1"/>
    <col min="3" max="3" width="13.140625" customWidth="1"/>
    <col min="4" max="4" width="15.85546875" customWidth="1"/>
    <col min="5" max="5" width="10" customWidth="1"/>
    <col min="6" max="6" width="11.140625" customWidth="1"/>
    <col min="7" max="7" width="16.28515625" customWidth="1"/>
    <col min="8" max="8" width="10.85546875" customWidth="1"/>
  </cols>
  <sheetData>
    <row r="1" spans="2:8">
      <c r="B1" s="500" t="s">
        <v>313</v>
      </c>
      <c r="C1" s="500"/>
      <c r="D1" s="500"/>
      <c r="E1" s="500"/>
      <c r="F1" s="500"/>
      <c r="G1" s="500"/>
      <c r="H1" s="500"/>
    </row>
    <row r="2" spans="2:8">
      <c r="B2" s="501" t="s">
        <v>70</v>
      </c>
      <c r="C2" s="501"/>
      <c r="D2" s="501"/>
      <c r="E2" s="501"/>
      <c r="F2" s="501"/>
      <c r="G2" s="501"/>
      <c r="H2" s="501"/>
    </row>
    <row r="3" spans="2:8">
      <c r="B3" s="501" t="s">
        <v>339</v>
      </c>
      <c r="C3" s="501"/>
      <c r="D3" s="501"/>
      <c r="E3" s="501"/>
      <c r="F3" s="501"/>
      <c r="G3" s="501"/>
      <c r="H3" s="501"/>
    </row>
    <row r="4" spans="2:8" ht="15.75" thickBot="1">
      <c r="B4" s="48"/>
      <c r="C4" s="4"/>
      <c r="D4" s="4"/>
      <c r="E4" s="4"/>
      <c r="F4" s="4"/>
      <c r="G4" s="4"/>
      <c r="H4" s="4"/>
    </row>
    <row r="5" spans="2:8" ht="16.5" thickTop="1" thickBot="1">
      <c r="B5" s="528" t="s">
        <v>43</v>
      </c>
      <c r="C5" s="531" t="s">
        <v>71</v>
      </c>
      <c r="D5" s="531"/>
      <c r="E5" s="531"/>
      <c r="F5" s="531" t="s">
        <v>72</v>
      </c>
      <c r="G5" s="531"/>
      <c r="H5" s="532"/>
    </row>
    <row r="6" spans="2:8" ht="25.5">
      <c r="B6" s="529"/>
      <c r="C6" s="317" t="s">
        <v>51</v>
      </c>
      <c r="D6" s="317" t="s">
        <v>60</v>
      </c>
      <c r="E6" s="317" t="s">
        <v>52</v>
      </c>
      <c r="F6" s="317" t="s">
        <v>58</v>
      </c>
      <c r="G6" s="317" t="s">
        <v>60</v>
      </c>
      <c r="H6" s="318" t="s">
        <v>62</v>
      </c>
    </row>
    <row r="7" spans="2:8" ht="15.75" thickBot="1">
      <c r="B7" s="530"/>
      <c r="C7" s="319" t="s">
        <v>73</v>
      </c>
      <c r="D7" s="319" t="s">
        <v>61</v>
      </c>
      <c r="E7" s="319" t="s">
        <v>53</v>
      </c>
      <c r="F7" s="319" t="s">
        <v>73</v>
      </c>
      <c r="G7" s="319" t="s">
        <v>74</v>
      </c>
      <c r="H7" s="320" t="s">
        <v>53</v>
      </c>
    </row>
    <row r="8" spans="2:8" ht="15.75" thickBot="1">
      <c r="B8" s="344" t="s">
        <v>243</v>
      </c>
      <c r="C8" s="345" t="s">
        <v>244</v>
      </c>
      <c r="D8" s="345" t="s">
        <v>245</v>
      </c>
      <c r="E8" s="345" t="s">
        <v>246</v>
      </c>
      <c r="F8" s="345" t="s">
        <v>247</v>
      </c>
      <c r="G8" s="345" t="s">
        <v>248</v>
      </c>
      <c r="H8" s="346" t="s">
        <v>252</v>
      </c>
    </row>
    <row r="9" spans="2:8">
      <c r="B9" s="374" t="s">
        <v>8</v>
      </c>
      <c r="C9" s="375" t="s">
        <v>36</v>
      </c>
      <c r="D9" s="375" t="s">
        <v>36</v>
      </c>
      <c r="E9" s="375" t="s">
        <v>36</v>
      </c>
      <c r="F9" s="375" t="s">
        <v>36</v>
      </c>
      <c r="G9" s="375" t="s">
        <v>36</v>
      </c>
      <c r="H9" s="376" t="s">
        <v>36</v>
      </c>
    </row>
    <row r="10" spans="2:8">
      <c r="B10" s="21" t="s">
        <v>9</v>
      </c>
      <c r="C10" s="367">
        <v>5</v>
      </c>
      <c r="D10" s="367">
        <v>15.6</v>
      </c>
      <c r="E10" s="367">
        <v>78</v>
      </c>
      <c r="F10" s="367" t="s">
        <v>36</v>
      </c>
      <c r="G10" s="367" t="s">
        <v>36</v>
      </c>
      <c r="H10" s="369" t="s">
        <v>36</v>
      </c>
    </row>
    <row r="11" spans="2:8">
      <c r="B11" s="21" t="s">
        <v>10</v>
      </c>
      <c r="C11" s="367">
        <v>3</v>
      </c>
      <c r="D11" s="367">
        <v>163.33000000000001</v>
      </c>
      <c r="E11" s="367">
        <v>490</v>
      </c>
      <c r="F11" s="367" t="s">
        <v>36</v>
      </c>
      <c r="G11" s="367" t="s">
        <v>36</v>
      </c>
      <c r="H11" s="369" t="s">
        <v>36</v>
      </c>
    </row>
    <row r="12" spans="2:8">
      <c r="B12" s="21" t="s">
        <v>11</v>
      </c>
      <c r="C12" s="367" t="s">
        <v>36</v>
      </c>
      <c r="D12" s="367" t="s">
        <v>36</v>
      </c>
      <c r="E12" s="367" t="s">
        <v>36</v>
      </c>
      <c r="F12" s="367" t="s">
        <v>36</v>
      </c>
      <c r="G12" s="367" t="s">
        <v>36</v>
      </c>
      <c r="H12" s="369" t="s">
        <v>36</v>
      </c>
    </row>
    <row r="13" spans="2:8">
      <c r="B13" s="21" t="s">
        <v>12</v>
      </c>
      <c r="C13" s="367" t="s">
        <v>36</v>
      </c>
      <c r="D13" s="367" t="s">
        <v>36</v>
      </c>
      <c r="E13" s="367" t="s">
        <v>36</v>
      </c>
      <c r="F13" s="367" t="s">
        <v>36</v>
      </c>
      <c r="G13" s="367" t="s">
        <v>36</v>
      </c>
      <c r="H13" s="369" t="s">
        <v>36</v>
      </c>
    </row>
    <row r="14" spans="2:8">
      <c r="B14" s="21" t="s">
        <v>13</v>
      </c>
      <c r="C14" s="367">
        <v>1</v>
      </c>
      <c r="D14" s="367">
        <v>24</v>
      </c>
      <c r="E14" s="367">
        <v>24</v>
      </c>
      <c r="F14" s="367">
        <v>6</v>
      </c>
      <c r="G14" s="367">
        <v>95.33</v>
      </c>
      <c r="H14" s="369">
        <v>572</v>
      </c>
    </row>
    <row r="15" spans="2:8">
      <c r="B15" s="21" t="s">
        <v>14</v>
      </c>
      <c r="C15" s="367" t="s">
        <v>36</v>
      </c>
      <c r="D15" s="367" t="s">
        <v>36</v>
      </c>
      <c r="E15" s="367" t="s">
        <v>36</v>
      </c>
      <c r="F15" s="367">
        <v>24</v>
      </c>
      <c r="G15" s="367">
        <v>48.21</v>
      </c>
      <c r="H15" s="377">
        <v>1157</v>
      </c>
    </row>
    <row r="16" spans="2:8">
      <c r="B16" s="21" t="s">
        <v>15</v>
      </c>
      <c r="C16" s="367" t="s">
        <v>36</v>
      </c>
      <c r="D16" s="367" t="s">
        <v>36</v>
      </c>
      <c r="E16" s="367" t="s">
        <v>36</v>
      </c>
      <c r="F16" s="367" t="s">
        <v>36</v>
      </c>
      <c r="G16" s="367" t="s">
        <v>36</v>
      </c>
      <c r="H16" s="369" t="s">
        <v>36</v>
      </c>
    </row>
    <row r="17" spans="2:8">
      <c r="B17" s="21" t="s">
        <v>16</v>
      </c>
      <c r="C17" s="367">
        <v>1</v>
      </c>
      <c r="D17" s="367">
        <v>18</v>
      </c>
      <c r="E17" s="367">
        <v>18</v>
      </c>
      <c r="F17" s="367">
        <v>1</v>
      </c>
      <c r="G17" s="367">
        <v>14</v>
      </c>
      <c r="H17" s="369">
        <v>14</v>
      </c>
    </row>
    <row r="18" spans="2:8">
      <c r="B18" s="21" t="s">
        <v>17</v>
      </c>
      <c r="C18" s="367">
        <v>16</v>
      </c>
      <c r="D18" s="367">
        <v>68.31</v>
      </c>
      <c r="E18" s="368">
        <v>1093</v>
      </c>
      <c r="F18" s="367" t="s">
        <v>36</v>
      </c>
      <c r="G18" s="367" t="s">
        <v>36</v>
      </c>
      <c r="H18" s="369" t="s">
        <v>36</v>
      </c>
    </row>
    <row r="19" spans="2:8">
      <c r="B19" s="21" t="s">
        <v>18</v>
      </c>
      <c r="C19" s="367">
        <v>1</v>
      </c>
      <c r="D19" s="367">
        <v>120</v>
      </c>
      <c r="E19" s="367">
        <v>120</v>
      </c>
      <c r="F19" s="367" t="s">
        <v>36</v>
      </c>
      <c r="G19" s="367" t="s">
        <v>36</v>
      </c>
      <c r="H19" s="369" t="s">
        <v>36</v>
      </c>
    </row>
    <row r="20" spans="2:8">
      <c r="B20" s="21" t="s">
        <v>19</v>
      </c>
      <c r="C20" s="367" t="s">
        <v>36</v>
      </c>
      <c r="D20" s="367" t="s">
        <v>36</v>
      </c>
      <c r="E20" s="367" t="s">
        <v>36</v>
      </c>
      <c r="F20" s="367" t="s">
        <v>36</v>
      </c>
      <c r="G20" s="367" t="s">
        <v>36</v>
      </c>
      <c r="H20" s="369" t="s">
        <v>36</v>
      </c>
    </row>
    <row r="21" spans="2:8">
      <c r="B21" s="21" t="s">
        <v>20</v>
      </c>
      <c r="C21" s="367" t="s">
        <v>36</v>
      </c>
      <c r="D21" s="367" t="s">
        <v>36</v>
      </c>
      <c r="E21" s="367" t="s">
        <v>36</v>
      </c>
      <c r="F21" s="367" t="s">
        <v>36</v>
      </c>
      <c r="G21" s="367" t="s">
        <v>36</v>
      </c>
      <c r="H21" s="369" t="s">
        <v>36</v>
      </c>
    </row>
    <row r="22" spans="2:8">
      <c r="B22" s="21" t="s">
        <v>21</v>
      </c>
      <c r="C22" s="367" t="s">
        <v>36</v>
      </c>
      <c r="D22" s="367" t="s">
        <v>36</v>
      </c>
      <c r="E22" s="367" t="s">
        <v>36</v>
      </c>
      <c r="F22" s="367" t="s">
        <v>36</v>
      </c>
      <c r="G22" s="367" t="s">
        <v>36</v>
      </c>
      <c r="H22" s="369" t="s">
        <v>36</v>
      </c>
    </row>
    <row r="23" spans="2:8">
      <c r="B23" s="21" t="s">
        <v>22</v>
      </c>
      <c r="C23" s="367">
        <v>1</v>
      </c>
      <c r="D23" s="367">
        <v>95</v>
      </c>
      <c r="E23" s="367">
        <v>95</v>
      </c>
      <c r="F23" s="367" t="s">
        <v>36</v>
      </c>
      <c r="G23" s="367" t="s">
        <v>36</v>
      </c>
      <c r="H23" s="369" t="s">
        <v>36</v>
      </c>
    </row>
    <row r="24" spans="2:8">
      <c r="B24" s="378" t="s">
        <v>23</v>
      </c>
      <c r="C24" s="367">
        <v>1</v>
      </c>
      <c r="D24" s="367">
        <v>64</v>
      </c>
      <c r="E24" s="367">
        <v>64</v>
      </c>
      <c r="F24" s="367" t="s">
        <v>36</v>
      </c>
      <c r="G24" s="367" t="s">
        <v>36</v>
      </c>
      <c r="H24" s="369" t="s">
        <v>36</v>
      </c>
    </row>
    <row r="25" spans="2:8">
      <c r="B25" s="21" t="s">
        <v>24</v>
      </c>
      <c r="C25" s="367">
        <v>6</v>
      </c>
      <c r="D25" s="367">
        <v>143.33000000000001</v>
      </c>
      <c r="E25" s="367">
        <v>860</v>
      </c>
      <c r="F25" s="367">
        <v>4</v>
      </c>
      <c r="G25" s="367">
        <v>130</v>
      </c>
      <c r="H25" s="369">
        <v>520</v>
      </c>
    </row>
    <row r="26" spans="2:8">
      <c r="B26" s="21" t="s">
        <v>25</v>
      </c>
      <c r="C26" s="367">
        <v>3</v>
      </c>
      <c r="D26" s="367">
        <v>120</v>
      </c>
      <c r="E26" s="367">
        <v>360</v>
      </c>
      <c r="F26" s="367">
        <v>6</v>
      </c>
      <c r="G26" s="367">
        <v>72.5</v>
      </c>
      <c r="H26" s="369">
        <v>435</v>
      </c>
    </row>
    <row r="27" spans="2:8">
      <c r="B27" s="21" t="s">
        <v>26</v>
      </c>
      <c r="C27" s="367" t="s">
        <v>36</v>
      </c>
      <c r="D27" s="367" t="s">
        <v>36</v>
      </c>
      <c r="E27" s="367" t="s">
        <v>36</v>
      </c>
      <c r="F27" s="367">
        <v>1</v>
      </c>
      <c r="G27" s="367">
        <v>240</v>
      </c>
      <c r="H27" s="369">
        <v>240</v>
      </c>
    </row>
    <row r="28" spans="2:8">
      <c r="B28" s="21" t="s">
        <v>27</v>
      </c>
      <c r="C28" s="367" t="s">
        <v>36</v>
      </c>
      <c r="D28" s="367" t="s">
        <v>36</v>
      </c>
      <c r="E28" s="367" t="s">
        <v>36</v>
      </c>
      <c r="F28" s="367" t="s">
        <v>36</v>
      </c>
      <c r="G28" s="367" t="s">
        <v>36</v>
      </c>
      <c r="H28" s="369" t="s">
        <v>36</v>
      </c>
    </row>
    <row r="29" spans="2:8">
      <c r="B29" s="21" t="s">
        <v>28</v>
      </c>
      <c r="C29" s="367" t="s">
        <v>36</v>
      </c>
      <c r="D29" s="367" t="s">
        <v>36</v>
      </c>
      <c r="E29" s="367" t="s">
        <v>36</v>
      </c>
      <c r="F29" s="367" t="s">
        <v>36</v>
      </c>
      <c r="G29" s="367" t="s">
        <v>36</v>
      </c>
      <c r="H29" s="369" t="s">
        <v>36</v>
      </c>
    </row>
    <row r="30" spans="2:8">
      <c r="B30" s="21" t="s">
        <v>29</v>
      </c>
      <c r="C30" s="367" t="s">
        <v>36</v>
      </c>
      <c r="D30" s="367" t="s">
        <v>36</v>
      </c>
      <c r="E30" s="367" t="s">
        <v>36</v>
      </c>
      <c r="F30" s="367" t="s">
        <v>36</v>
      </c>
      <c r="G30" s="367" t="s">
        <v>36</v>
      </c>
      <c r="H30" s="369" t="s">
        <v>36</v>
      </c>
    </row>
    <row r="31" spans="2:8">
      <c r="B31" s="21" t="s">
        <v>30</v>
      </c>
      <c r="C31" s="367" t="s">
        <v>36</v>
      </c>
      <c r="D31" s="367" t="s">
        <v>36</v>
      </c>
      <c r="E31" s="367" t="s">
        <v>36</v>
      </c>
      <c r="F31" s="367" t="s">
        <v>36</v>
      </c>
      <c r="G31" s="367" t="s">
        <v>36</v>
      </c>
      <c r="H31" s="369" t="s">
        <v>36</v>
      </c>
    </row>
    <row r="32" spans="2:8">
      <c r="B32" s="21" t="s">
        <v>31</v>
      </c>
      <c r="C32" s="367">
        <v>1</v>
      </c>
      <c r="D32" s="367">
        <v>114</v>
      </c>
      <c r="E32" s="367">
        <v>114</v>
      </c>
      <c r="F32" s="367" t="s">
        <v>36</v>
      </c>
      <c r="G32" s="367" t="s">
        <v>36</v>
      </c>
      <c r="H32" s="369" t="s">
        <v>36</v>
      </c>
    </row>
    <row r="33" spans="2:8">
      <c r="B33" s="21" t="s">
        <v>32</v>
      </c>
      <c r="C33" s="367" t="s">
        <v>36</v>
      </c>
      <c r="D33" s="367" t="s">
        <v>36</v>
      </c>
      <c r="E33" s="367" t="s">
        <v>36</v>
      </c>
      <c r="F33" s="367" t="s">
        <v>36</v>
      </c>
      <c r="G33" s="367" t="s">
        <v>36</v>
      </c>
      <c r="H33" s="369" t="s">
        <v>36</v>
      </c>
    </row>
    <row r="34" spans="2:8" ht="15.75" thickBot="1">
      <c r="B34" s="379" t="s">
        <v>33</v>
      </c>
      <c r="C34" s="371" t="s">
        <v>36</v>
      </c>
      <c r="D34" s="371" t="s">
        <v>36</v>
      </c>
      <c r="E34" s="371" t="s">
        <v>36</v>
      </c>
      <c r="F34" s="371" t="s">
        <v>36</v>
      </c>
      <c r="G34" s="371" t="s">
        <v>36</v>
      </c>
      <c r="H34" s="373" t="s">
        <v>36</v>
      </c>
    </row>
    <row r="35" spans="2:8">
      <c r="B35" s="298" t="s">
        <v>324</v>
      </c>
      <c r="C35" s="303">
        <v>39</v>
      </c>
      <c r="D35" s="303">
        <v>85.02</v>
      </c>
      <c r="E35" s="304">
        <v>3316</v>
      </c>
      <c r="F35" s="303">
        <v>42</v>
      </c>
      <c r="G35" s="303">
        <v>69.95</v>
      </c>
      <c r="H35" s="305">
        <v>2938</v>
      </c>
    </row>
    <row r="36" spans="2:8">
      <c r="B36" s="51">
        <v>2016</v>
      </c>
      <c r="C36" s="138">
        <v>20</v>
      </c>
      <c r="D36" s="138">
        <v>125.25</v>
      </c>
      <c r="E36" s="207">
        <v>2505</v>
      </c>
      <c r="F36" s="138">
        <v>89</v>
      </c>
      <c r="G36" s="138">
        <v>94.06</v>
      </c>
      <c r="H36" s="208">
        <v>8371</v>
      </c>
    </row>
    <row r="37" spans="2:8">
      <c r="B37" s="51">
        <v>2015</v>
      </c>
      <c r="C37" s="110">
        <v>56</v>
      </c>
      <c r="D37" s="110">
        <v>111.25</v>
      </c>
      <c r="E37" s="209">
        <v>6230</v>
      </c>
      <c r="F37" s="110">
        <v>37</v>
      </c>
      <c r="G37" s="110">
        <v>98.24</v>
      </c>
      <c r="H37" s="210">
        <v>3635</v>
      </c>
    </row>
    <row r="38" spans="2:8">
      <c r="B38" s="51">
        <v>2014</v>
      </c>
      <c r="C38" s="110">
        <v>33</v>
      </c>
      <c r="D38" s="110">
        <v>126.76</v>
      </c>
      <c r="E38" s="209">
        <v>4183</v>
      </c>
      <c r="F38" s="110">
        <v>31</v>
      </c>
      <c r="G38" s="110">
        <v>96.61</v>
      </c>
      <c r="H38" s="210">
        <v>2995</v>
      </c>
    </row>
    <row r="39" spans="2:8" ht="15.75" thickBot="1">
      <c r="B39" s="95">
        <v>2013</v>
      </c>
      <c r="C39" s="112">
        <v>30</v>
      </c>
      <c r="D39" s="112">
        <v>116.17</v>
      </c>
      <c r="E39" s="124">
        <v>3485</v>
      </c>
      <c r="F39" s="112">
        <v>9</v>
      </c>
      <c r="G39" s="112">
        <v>66.33</v>
      </c>
      <c r="H39" s="113">
        <v>597</v>
      </c>
    </row>
    <row r="40" spans="2:8" ht="15.75" thickTop="1">
      <c r="B40" s="516" t="s">
        <v>326</v>
      </c>
      <c r="C40" s="516"/>
      <c r="D40" s="516"/>
      <c r="E40" s="516"/>
      <c r="F40" s="516"/>
      <c r="G40" s="516"/>
      <c r="H40" s="516"/>
    </row>
  </sheetData>
  <mergeCells count="7">
    <mergeCell ref="B40:H40"/>
    <mergeCell ref="B1:H1"/>
    <mergeCell ref="B2:H2"/>
    <mergeCell ref="B3:H3"/>
    <mergeCell ref="B5:B7"/>
    <mergeCell ref="C5:E5"/>
    <mergeCell ref="F5:H5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Tabel 25.1</vt:lpstr>
      <vt:lpstr>Tabel 25.2 </vt:lpstr>
      <vt:lpstr>Tabel 25.3</vt:lpstr>
      <vt:lpstr>Tabel 25.4</vt:lpstr>
      <vt:lpstr>Tabel 25.5</vt:lpstr>
      <vt:lpstr>Tabel 25.6</vt:lpstr>
      <vt:lpstr>Tabel 25.7</vt:lpstr>
      <vt:lpstr>Tabel 25.8</vt:lpstr>
      <vt:lpstr>Tabel 25.9</vt:lpstr>
      <vt:lpstr>Tabel 25.10</vt:lpstr>
      <vt:lpstr>Tabel 25.11</vt:lpstr>
      <vt:lpstr>Tabel 25.12</vt:lpstr>
      <vt:lpstr>Tabel 25.13</vt:lpstr>
      <vt:lpstr>Tabel 25.14</vt:lpstr>
      <vt:lpstr>Tabel 25.15</vt:lpstr>
      <vt:lpstr>Tabel 25.16</vt:lpstr>
      <vt:lpstr>Tabel 25.17</vt:lpstr>
      <vt:lpstr>Tabel 25.18</vt:lpstr>
      <vt:lpstr>Tabel 25.19</vt:lpstr>
      <vt:lpstr>Tabel 25.20</vt:lpstr>
      <vt:lpstr>Tabel 25.21</vt:lpstr>
      <vt:lpstr>Tabel 25.22</vt:lpstr>
      <vt:lpstr>Tabel 25.23</vt:lpstr>
      <vt:lpstr>Tabel 25.24</vt:lpstr>
      <vt:lpstr>Tabel 25.25</vt:lpstr>
      <vt:lpstr>Tabel 25.26</vt:lpstr>
      <vt:lpstr>Tabel 25.27</vt:lpstr>
      <vt:lpstr>Tabel 25.28</vt:lpstr>
      <vt:lpstr>Tabel 25.29</vt:lpstr>
      <vt:lpstr>Tabel 25.30</vt:lpstr>
      <vt:lpstr>Tabel 25.31</vt:lpstr>
      <vt:lpstr>Tabel 25.32</vt:lpstr>
      <vt:lpstr>Tabel 25.33</vt:lpstr>
      <vt:lpstr>Tabel 25.34</vt:lpstr>
      <vt:lpstr>Tabel 25.35</vt:lpstr>
      <vt:lpstr>Tabel  25.36</vt:lpstr>
      <vt:lpstr>Tabel 25.37</vt:lpstr>
      <vt:lpstr>Tabel 25.38</vt:lpstr>
      <vt:lpstr>Tabel 25.39</vt:lpstr>
      <vt:lpstr>Tabel 25.40</vt:lpstr>
      <vt:lpstr>Tabel 25.41</vt:lpstr>
      <vt:lpstr>Tabel 25.42</vt:lpstr>
      <vt:lpstr>Tabel 25.43</vt:lpstr>
      <vt:lpstr>Tabel 25.44</vt:lpstr>
      <vt:lpstr>Tabel 25.45</vt:lpstr>
      <vt:lpstr>Tabel 25.46</vt:lpstr>
      <vt:lpstr>Tabel 25.47</vt:lpstr>
      <vt:lpstr>Tabel 25.48</vt:lpstr>
      <vt:lpstr>Tabel 25.49</vt:lpstr>
      <vt:lpstr>Tabel 25.50</vt:lpstr>
      <vt:lpstr>Tabel 25.51</vt:lpstr>
      <vt:lpstr>Tabel 25.52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2017-07-17T10:50:16Z</cp:lastPrinted>
  <dcterms:created xsi:type="dcterms:W3CDTF">2015-12-24T16:15:37Z</dcterms:created>
  <dcterms:modified xsi:type="dcterms:W3CDTF">2018-04-12T01:48:50Z</dcterms:modified>
</cp:coreProperties>
</file>