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H31" i="1" s="1"/>
  <c r="E31" i="1"/>
  <c r="D31" i="1"/>
  <c r="C31" i="1"/>
  <c r="F30" i="1"/>
  <c r="F29" i="1"/>
  <c r="F28" i="1"/>
  <c r="H27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H14" i="1"/>
  <c r="F14" i="1"/>
  <c r="F13" i="1"/>
  <c r="F12" i="1"/>
  <c r="F11" i="1"/>
  <c r="F10" i="1"/>
  <c r="F9" i="1"/>
  <c r="H8" i="1"/>
  <c r="F8" i="1"/>
  <c r="H7" i="1"/>
  <c r="F7" i="1"/>
  <c r="H6" i="1"/>
  <c r="F6" i="1"/>
  <c r="F5" i="1"/>
  <c r="F31" i="1" l="1"/>
</calcChain>
</file>

<file path=xl/sharedStrings.xml><?xml version="1.0" encoding="utf-8"?>
<sst xmlns="http://schemas.openxmlformats.org/spreadsheetml/2006/main" count="82" uniqueCount="82">
  <si>
    <t>Kecamatan</t>
  </si>
  <si>
    <t xml:space="preserve">Luas Areal </t>
  </si>
  <si>
    <t>Produksi</t>
  </si>
  <si>
    <t>Produktivitas</t>
  </si>
  <si>
    <t xml:space="preserve">Jumlah </t>
  </si>
  <si>
    <t>(Ha)</t>
  </si>
  <si>
    <t>Petani</t>
  </si>
  <si>
    <t>TBM</t>
  </si>
  <si>
    <t>TM</t>
  </si>
  <si>
    <t>TT / TR</t>
  </si>
  <si>
    <t>Jumlah</t>
  </si>
  <si>
    <t>(ton)</t>
  </si>
  <si>
    <t>(ton/Ha)</t>
  </si>
  <si>
    <t>(Orang)</t>
  </si>
  <si>
    <t>(1)</t>
  </si>
  <si>
    <t>(2)</t>
  </si>
  <si>
    <t>(3)</t>
  </si>
  <si>
    <t>(4)</t>
  </si>
  <si>
    <t>(5)</t>
  </si>
  <si>
    <t>(6)</t>
  </si>
  <si>
    <t>(7)</t>
  </si>
  <si>
    <t>(8)</t>
  </si>
  <si>
    <t>01</t>
  </si>
  <si>
    <t>Prambanan</t>
  </si>
  <si>
    <t>02</t>
  </si>
  <si>
    <t>Gantiwarno</t>
  </si>
  <si>
    <t>03</t>
  </si>
  <si>
    <t>Wedi</t>
  </si>
  <si>
    <t>04</t>
  </si>
  <si>
    <t>Bayat</t>
  </si>
  <si>
    <t>05</t>
  </si>
  <si>
    <t>Cawas</t>
  </si>
  <si>
    <t>06</t>
  </si>
  <si>
    <t>Trucuk</t>
  </si>
  <si>
    <t>07</t>
  </si>
  <si>
    <t>Kalikotes</t>
  </si>
  <si>
    <t>08</t>
  </si>
  <si>
    <t>Kebonarum</t>
  </si>
  <si>
    <t>09</t>
  </si>
  <si>
    <t>Jogonalan</t>
  </si>
  <si>
    <t>10</t>
  </si>
  <si>
    <t>Manisrenggo</t>
  </si>
  <si>
    <t>11</t>
  </si>
  <si>
    <t>Karangnongko</t>
  </si>
  <si>
    <t>12</t>
  </si>
  <si>
    <t>Ngawen</t>
  </si>
  <si>
    <t>13</t>
  </si>
  <si>
    <t>Ceper</t>
  </si>
  <si>
    <t>14</t>
  </si>
  <si>
    <t>Pedan</t>
  </si>
  <si>
    <t>15</t>
  </si>
  <si>
    <t>Karangdowo</t>
  </si>
  <si>
    <t>16</t>
  </si>
  <si>
    <t>Juwiring</t>
  </si>
  <si>
    <t>17</t>
  </si>
  <si>
    <t>Wonosari</t>
  </si>
  <si>
    <t>18</t>
  </si>
  <si>
    <t>Delanggu</t>
  </si>
  <si>
    <t>19</t>
  </si>
  <si>
    <t>Polanharjo</t>
  </si>
  <si>
    <t>20</t>
  </si>
  <si>
    <t>Karanganom</t>
  </si>
  <si>
    <t>21</t>
  </si>
  <si>
    <t>Tulung</t>
  </si>
  <si>
    <t>22</t>
  </si>
  <si>
    <t>Jatinom</t>
  </si>
  <si>
    <t>23</t>
  </si>
  <si>
    <t>Kemalang</t>
  </si>
  <si>
    <t>24</t>
  </si>
  <si>
    <t>Klaten Selatan</t>
  </si>
  <si>
    <t>25</t>
  </si>
  <si>
    <t>Klaten Tengah</t>
  </si>
  <si>
    <t>26</t>
  </si>
  <si>
    <t>Klaten Utara</t>
  </si>
  <si>
    <t>Jumlah 2025</t>
  </si>
  <si>
    <r>
      <t xml:space="preserve">Catatan / </t>
    </r>
    <r>
      <rPr>
        <i/>
        <sz val="12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</si>
  <si>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</si>
  <si>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2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</si>
  <si>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</si>
  <si>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2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</si>
  <si>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</si>
  <si>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2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</si>
</sst>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_);_(@_)"/>
    <numFmt numFmtId="166" formatCode="_(* #,##0.00000_);_(* \(#,##0.00000\);_(* &quot;-&quot;?????_);_(@_)"/>
    <numFmt numFmtId="167" formatCode="_(* #,##0.00_);_(* \(#,##0.00\);_(* &quot;-&quot;_);_(@_)"/>
    <numFmt numFmtId="168" formatCode="_(* #,##0.00_);_(* \(#,##0.00\);_(* &quot;-&quot;??????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ahoma"/>
      <family val="2"/>
    </font>
    <font>
      <sz val="10"/>
      <name val="Arial"/>
      <family val="2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/>
    </xf>
    <xf numFmtId="0" fontId="2" fillId="0" borderId="5" xfId="0" quotePrefix="1" applyFont="1" applyFill="1" applyBorder="1" applyAlignment="1">
      <alignment horizontal="center"/>
    </xf>
    <xf numFmtId="0" fontId="3" fillId="0" borderId="6" xfId="0" quotePrefix="1" applyFont="1" applyFill="1" applyBorder="1" applyAlignment="1">
      <alignment horizontal="center"/>
    </xf>
    <xf numFmtId="0" fontId="3" fillId="0" borderId="6" xfId="0" applyFont="1" applyFill="1" applyBorder="1"/>
    <xf numFmtId="164" fontId="4" fillId="0" borderId="6" xfId="1" applyNumberFormat="1" applyFont="1" applyFill="1" applyBorder="1"/>
    <xf numFmtId="165" fontId="4" fillId="0" borderId="6" xfId="1" applyNumberFormat="1" applyFont="1" applyFill="1" applyBorder="1"/>
    <xf numFmtId="166" fontId="4" fillId="0" borderId="6" xfId="1" applyNumberFormat="1" applyFont="1" applyFill="1" applyBorder="1"/>
    <xf numFmtId="0" fontId="3" fillId="0" borderId="7" xfId="0" quotePrefix="1" applyFont="1" applyFill="1" applyBorder="1" applyAlignment="1">
      <alignment horizontal="center"/>
    </xf>
    <xf numFmtId="0" fontId="3" fillId="0" borderId="7" xfId="0" applyFont="1" applyFill="1" applyBorder="1"/>
    <xf numFmtId="164" fontId="4" fillId="0" borderId="8" xfId="1" applyNumberFormat="1" applyFont="1" applyFill="1" applyBorder="1"/>
    <xf numFmtId="167" fontId="4" fillId="0" borderId="8" xfId="2" applyNumberFormat="1" applyFont="1" applyFill="1" applyBorder="1" applyAlignment="1">
      <alignment horizontal="center"/>
    </xf>
    <xf numFmtId="167" fontId="4" fillId="0" borderId="8" xfId="1" applyNumberFormat="1" applyFont="1" applyFill="1" applyBorder="1"/>
    <xf numFmtId="165" fontId="4" fillId="0" borderId="8" xfId="2" applyNumberFormat="1" applyFont="1" applyFill="1" applyBorder="1" applyAlignment="1">
      <alignment horizontal="center"/>
    </xf>
    <xf numFmtId="165" fontId="4" fillId="0" borderId="8" xfId="1" applyNumberFormat="1" applyFont="1" applyFill="1" applyBorder="1"/>
    <xf numFmtId="167" fontId="4" fillId="0" borderId="8" xfId="2" quotePrefix="1" applyNumberFormat="1" applyFont="1" applyFill="1" applyBorder="1" applyAlignment="1">
      <alignment horizontal="center"/>
    </xf>
    <xf numFmtId="165" fontId="4" fillId="0" borderId="8" xfId="2" quotePrefix="1" applyNumberFormat="1" applyFont="1" applyFill="1" applyBorder="1" applyAlignment="1">
      <alignment horizontal="center"/>
    </xf>
    <xf numFmtId="166" fontId="4" fillId="0" borderId="8" xfId="1" applyNumberFormat="1" applyFont="1" applyFill="1" applyBorder="1"/>
    <xf numFmtId="164" fontId="4" fillId="0" borderId="9" xfId="1" applyNumberFormat="1" applyFont="1" applyFill="1" applyBorder="1"/>
    <xf numFmtId="164" fontId="4" fillId="0" borderId="7" xfId="1" applyNumberFormat="1" applyFont="1" applyFill="1" applyBorder="1"/>
    <xf numFmtId="165" fontId="4" fillId="0" borderId="9" xfId="1" applyNumberFormat="1" applyFont="1" applyFill="1" applyBorder="1"/>
    <xf numFmtId="166" fontId="4" fillId="0" borderId="9" xfId="1" applyNumberFormat="1" applyFont="1" applyFill="1" applyBorder="1"/>
    <xf numFmtId="0" fontId="3" fillId="0" borderId="10" xfId="0" applyFont="1" applyFill="1" applyBorder="1" applyAlignment="1"/>
    <xf numFmtId="0" fontId="3" fillId="0" borderId="10" xfId="0" applyFont="1" applyFill="1" applyBorder="1" applyAlignment="1">
      <alignment horizontal="right"/>
    </xf>
    <xf numFmtId="164" fontId="3" fillId="0" borderId="9" xfId="0" applyNumberFormat="1" applyFont="1" applyFill="1" applyBorder="1"/>
    <xf numFmtId="164" fontId="3" fillId="0" borderId="10" xfId="0" applyNumberFormat="1" applyFont="1" applyFill="1" applyBorder="1"/>
    <xf numFmtId="167" fontId="3" fillId="0" borderId="9" xfId="0" applyNumberFormat="1" applyFont="1" applyFill="1" applyBorder="1"/>
    <xf numFmtId="168" fontId="3" fillId="0" borderId="9" xfId="0" applyNumberFormat="1" applyFont="1" applyFill="1" applyBorder="1"/>
    <xf numFmtId="165" fontId="3" fillId="0" borderId="9" xfId="0" applyNumberFormat="1" applyFont="1" applyFill="1" applyBorder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35" sqref="A35:XFD35"/>
    </sheetView>
  </sheetViews>
  <sheetFormatPr defaultRowHeight="15" x14ac:dyDescent="0.25"/>
  <cols>
    <col min="2" max="2" width="15.5703125" bestFit="1" customWidth="1"/>
    <col min="5" max="5" width="10.42578125" bestFit="1" customWidth="1"/>
    <col min="6" max="6" width="9.42578125" bestFit="1" customWidth="1"/>
    <col min="7" max="7" width="11.85546875" customWidth="1"/>
    <col min="8" max="8" width="14.140625" customWidth="1"/>
    <col min="9" max="9" width="9.42578125" bestFit="1" customWidth="1"/>
  </cols>
  <sheetData>
    <row r="1" spans="1:9" ht="16.5" thickTop="1" x14ac:dyDescent="0.25">
      <c r="A1" s="35" t="s">
        <v>0</v>
      </c>
      <c r="B1" s="35"/>
      <c r="C1" s="35" t="s">
        <v>1</v>
      </c>
      <c r="D1" s="35"/>
      <c r="E1" s="35"/>
      <c r="F1" s="35"/>
      <c r="G1" s="35" t="s">
        <v>2</v>
      </c>
      <c r="H1" s="35" t="s">
        <v>3</v>
      </c>
      <c r="I1" s="1" t="s">
        <v>4</v>
      </c>
    </row>
    <row r="2" spans="1:9" ht="15.75" x14ac:dyDescent="0.25">
      <c r="A2" s="36"/>
      <c r="B2" s="36"/>
      <c r="C2" s="37" t="s">
        <v>5</v>
      </c>
      <c r="D2" s="37"/>
      <c r="E2" s="37"/>
      <c r="F2" s="37"/>
      <c r="G2" s="36"/>
      <c r="H2" s="36"/>
      <c r="I2" s="2" t="s">
        <v>6</v>
      </c>
    </row>
    <row r="3" spans="1:9" ht="15.75" x14ac:dyDescent="0.25">
      <c r="A3" s="37"/>
      <c r="B3" s="37"/>
      <c r="C3" s="3" t="s">
        <v>7</v>
      </c>
      <c r="D3" s="3" t="s">
        <v>8</v>
      </c>
      <c r="E3" s="3" t="s">
        <v>9</v>
      </c>
      <c r="F3" s="4" t="s">
        <v>10</v>
      </c>
      <c r="G3" s="5" t="s">
        <v>11</v>
      </c>
      <c r="H3" s="5" t="s">
        <v>12</v>
      </c>
      <c r="I3" s="5" t="s">
        <v>13</v>
      </c>
    </row>
    <row r="4" spans="1:9" ht="15.75" x14ac:dyDescent="0.25">
      <c r="A4" s="38" t="s">
        <v>14</v>
      </c>
      <c r="B4" s="38"/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7" t="s">
        <v>21</v>
      </c>
    </row>
    <row r="5" spans="1:9" ht="15.75" x14ac:dyDescent="0.25">
      <c r="A5" s="8" t="s">
        <v>22</v>
      </c>
      <c r="B5" s="9" t="s">
        <v>23</v>
      </c>
      <c r="C5" s="10">
        <v>0</v>
      </c>
      <c r="D5" s="10">
        <v>0</v>
      </c>
      <c r="E5" s="10">
        <v>0</v>
      </c>
      <c r="F5" s="10">
        <f>SUM(C5:E5)</f>
        <v>0</v>
      </c>
      <c r="G5" s="11">
        <v>0</v>
      </c>
      <c r="H5" s="12">
        <v>0</v>
      </c>
      <c r="I5" s="11">
        <v>0</v>
      </c>
    </row>
    <row r="6" spans="1:9" ht="15.75" x14ac:dyDescent="0.25">
      <c r="A6" s="13" t="s">
        <v>24</v>
      </c>
      <c r="B6" s="14" t="s">
        <v>25</v>
      </c>
      <c r="C6" s="15">
        <v>0</v>
      </c>
      <c r="D6" s="15">
        <v>0.4</v>
      </c>
      <c r="E6" s="15">
        <v>1</v>
      </c>
      <c r="F6" s="15">
        <f>SUM(C6:E6)</f>
        <v>1.4</v>
      </c>
      <c r="G6" s="16">
        <v>0.75</v>
      </c>
      <c r="H6" s="17">
        <f t="shared" ref="H6:H7" si="0">G6/D6</f>
        <v>1.875</v>
      </c>
      <c r="I6" s="18">
        <v>17</v>
      </c>
    </row>
    <row r="7" spans="1:9" ht="15.75" x14ac:dyDescent="0.25">
      <c r="A7" s="13" t="s">
        <v>26</v>
      </c>
      <c r="B7" s="14" t="s">
        <v>27</v>
      </c>
      <c r="C7" s="15">
        <v>0</v>
      </c>
      <c r="D7" s="15">
        <v>0.4</v>
      </c>
      <c r="E7" s="15">
        <v>0.75</v>
      </c>
      <c r="F7" s="15">
        <f>SUM(D7:E7)</f>
        <v>1.1499999999999999</v>
      </c>
      <c r="G7" s="16">
        <v>0.9</v>
      </c>
      <c r="H7" s="17">
        <f t="shared" si="0"/>
        <v>2.25</v>
      </c>
      <c r="I7" s="18">
        <v>12</v>
      </c>
    </row>
    <row r="8" spans="1:9" ht="15.75" x14ac:dyDescent="0.25">
      <c r="A8" s="13" t="s">
        <v>28</v>
      </c>
      <c r="B8" s="14" t="s">
        <v>29</v>
      </c>
      <c r="C8" s="15">
        <v>0</v>
      </c>
      <c r="D8" s="15">
        <v>0.5</v>
      </c>
      <c r="E8" s="15">
        <v>0.5</v>
      </c>
      <c r="F8" s="15">
        <f t="shared" ref="F8:F29" si="1">SUM(C8:E8)</f>
        <v>1</v>
      </c>
      <c r="G8" s="16">
        <v>0.2</v>
      </c>
      <c r="H8" s="17">
        <f>G8/D8</f>
        <v>0.4</v>
      </c>
      <c r="I8" s="18">
        <v>10</v>
      </c>
    </row>
    <row r="9" spans="1:9" ht="15.75" x14ac:dyDescent="0.25">
      <c r="A9" s="13" t="s">
        <v>30</v>
      </c>
      <c r="B9" s="14" t="s">
        <v>31</v>
      </c>
      <c r="C9" s="15">
        <v>0</v>
      </c>
      <c r="D9" s="15">
        <v>0</v>
      </c>
      <c r="E9" s="15">
        <v>0</v>
      </c>
      <c r="F9" s="15">
        <f t="shared" si="1"/>
        <v>0</v>
      </c>
      <c r="G9" s="17">
        <v>0</v>
      </c>
      <c r="H9" s="17">
        <v>0</v>
      </c>
      <c r="I9" s="19">
        <v>0</v>
      </c>
    </row>
    <row r="10" spans="1:9" ht="15.75" x14ac:dyDescent="0.25">
      <c r="A10" s="13" t="s">
        <v>32</v>
      </c>
      <c r="B10" s="14" t="s">
        <v>33</v>
      </c>
      <c r="C10" s="15">
        <v>0</v>
      </c>
      <c r="D10" s="15">
        <v>0</v>
      </c>
      <c r="E10" s="15">
        <v>0</v>
      </c>
      <c r="F10" s="15">
        <f t="shared" si="1"/>
        <v>0</v>
      </c>
      <c r="G10" s="17">
        <v>0</v>
      </c>
      <c r="H10" s="17">
        <v>0</v>
      </c>
      <c r="I10" s="19">
        <v>0</v>
      </c>
    </row>
    <row r="11" spans="1:9" ht="15.75" x14ac:dyDescent="0.25">
      <c r="A11" s="13" t="s">
        <v>34</v>
      </c>
      <c r="B11" s="14" t="s">
        <v>35</v>
      </c>
      <c r="C11" s="15">
        <v>0</v>
      </c>
      <c r="D11" s="15">
        <v>0</v>
      </c>
      <c r="E11" s="15">
        <v>0</v>
      </c>
      <c r="F11" s="15">
        <f t="shared" si="1"/>
        <v>0</v>
      </c>
      <c r="G11" s="16">
        <v>0</v>
      </c>
      <c r="H11" s="17">
        <v>0</v>
      </c>
      <c r="I11" s="18">
        <v>0</v>
      </c>
    </row>
    <row r="12" spans="1:9" ht="15.75" x14ac:dyDescent="0.25">
      <c r="A12" s="13" t="s">
        <v>36</v>
      </c>
      <c r="B12" s="14" t="s">
        <v>37</v>
      </c>
      <c r="C12" s="15">
        <v>0</v>
      </c>
      <c r="D12" s="15">
        <v>0</v>
      </c>
      <c r="E12" s="15">
        <v>0</v>
      </c>
      <c r="F12" s="15">
        <f t="shared" si="1"/>
        <v>0</v>
      </c>
      <c r="G12" s="17">
        <v>0</v>
      </c>
      <c r="H12" s="17">
        <v>0</v>
      </c>
      <c r="I12" s="19">
        <v>0</v>
      </c>
    </row>
    <row r="13" spans="1:9" ht="15.75" x14ac:dyDescent="0.25">
      <c r="A13" s="13" t="s">
        <v>38</v>
      </c>
      <c r="B13" s="14" t="s">
        <v>39</v>
      </c>
      <c r="C13" s="15">
        <v>0</v>
      </c>
      <c r="D13" s="15">
        <v>0</v>
      </c>
      <c r="E13" s="15">
        <v>0</v>
      </c>
      <c r="F13" s="15">
        <f t="shared" si="1"/>
        <v>0</v>
      </c>
      <c r="G13" s="20">
        <v>0</v>
      </c>
      <c r="H13" s="17">
        <v>0</v>
      </c>
      <c r="I13" s="21">
        <v>0</v>
      </c>
    </row>
    <row r="14" spans="1:9" ht="15.75" x14ac:dyDescent="0.25">
      <c r="A14" s="13" t="s">
        <v>40</v>
      </c>
      <c r="B14" s="14" t="s">
        <v>41</v>
      </c>
      <c r="C14" s="15">
        <v>0</v>
      </c>
      <c r="D14" s="15">
        <v>0.22</v>
      </c>
      <c r="E14" s="15">
        <v>4.6500000000000004</v>
      </c>
      <c r="F14" s="15">
        <f t="shared" si="1"/>
        <v>4.87</v>
      </c>
      <c r="G14" s="16">
        <v>1.1200000000000001</v>
      </c>
      <c r="H14" s="17">
        <f>G14/D14</f>
        <v>5.0909090909090917</v>
      </c>
      <c r="I14" s="18">
        <v>66</v>
      </c>
    </row>
    <row r="15" spans="1:9" ht="15.75" x14ac:dyDescent="0.25">
      <c r="A15" s="13" t="s">
        <v>42</v>
      </c>
      <c r="B15" s="14" t="s">
        <v>43</v>
      </c>
      <c r="C15" s="15">
        <v>0</v>
      </c>
      <c r="D15" s="15">
        <v>0</v>
      </c>
      <c r="E15" s="15">
        <v>0</v>
      </c>
      <c r="F15" s="15">
        <f t="shared" si="1"/>
        <v>0</v>
      </c>
      <c r="G15" s="17">
        <v>0</v>
      </c>
      <c r="H15" s="17">
        <v>0</v>
      </c>
      <c r="I15" s="19">
        <v>0</v>
      </c>
    </row>
    <row r="16" spans="1:9" ht="15.75" x14ac:dyDescent="0.25">
      <c r="A16" s="13" t="s">
        <v>44</v>
      </c>
      <c r="B16" s="14" t="s">
        <v>45</v>
      </c>
      <c r="C16" s="15">
        <v>0</v>
      </c>
      <c r="D16" s="15">
        <v>0</v>
      </c>
      <c r="E16" s="15">
        <v>0</v>
      </c>
      <c r="F16" s="15">
        <f t="shared" si="1"/>
        <v>0</v>
      </c>
      <c r="G16" s="17">
        <v>0</v>
      </c>
      <c r="H16" s="17">
        <v>0</v>
      </c>
      <c r="I16" s="19">
        <v>0</v>
      </c>
    </row>
    <row r="17" spans="1:9" ht="15.75" x14ac:dyDescent="0.25">
      <c r="A17" s="13" t="s">
        <v>46</v>
      </c>
      <c r="B17" s="14" t="s">
        <v>47</v>
      </c>
      <c r="C17" s="15">
        <v>0</v>
      </c>
      <c r="D17" s="15">
        <v>0</v>
      </c>
      <c r="E17" s="15">
        <v>0</v>
      </c>
      <c r="F17" s="15">
        <f t="shared" si="1"/>
        <v>0</v>
      </c>
      <c r="G17" s="17">
        <v>0</v>
      </c>
      <c r="H17" s="17">
        <v>0</v>
      </c>
      <c r="I17" s="19">
        <v>0</v>
      </c>
    </row>
    <row r="18" spans="1:9" ht="15.75" x14ac:dyDescent="0.25">
      <c r="A18" s="13" t="s">
        <v>48</v>
      </c>
      <c r="B18" s="14" t="s">
        <v>49</v>
      </c>
      <c r="C18" s="15">
        <v>0</v>
      </c>
      <c r="D18" s="15">
        <v>0</v>
      </c>
      <c r="E18" s="15">
        <v>0</v>
      </c>
      <c r="F18" s="15">
        <f t="shared" si="1"/>
        <v>0</v>
      </c>
      <c r="G18" s="17">
        <v>0</v>
      </c>
      <c r="H18" s="17">
        <v>0</v>
      </c>
      <c r="I18" s="19">
        <v>0</v>
      </c>
    </row>
    <row r="19" spans="1:9" ht="15.75" x14ac:dyDescent="0.25">
      <c r="A19" s="13" t="s">
        <v>50</v>
      </c>
      <c r="B19" s="14" t="s">
        <v>51</v>
      </c>
      <c r="C19" s="15">
        <v>0</v>
      </c>
      <c r="D19" s="15">
        <v>0</v>
      </c>
      <c r="E19" s="15">
        <v>0</v>
      </c>
      <c r="F19" s="15">
        <f t="shared" si="1"/>
        <v>0</v>
      </c>
      <c r="G19" s="17">
        <v>0</v>
      </c>
      <c r="H19" s="17">
        <v>0</v>
      </c>
      <c r="I19" s="19">
        <v>0</v>
      </c>
    </row>
    <row r="20" spans="1:9" ht="15.75" x14ac:dyDescent="0.25">
      <c r="A20" s="13" t="s">
        <v>52</v>
      </c>
      <c r="B20" s="14" t="s">
        <v>53</v>
      </c>
      <c r="C20" s="15">
        <v>0</v>
      </c>
      <c r="D20" s="15">
        <v>0</v>
      </c>
      <c r="E20" s="15">
        <v>0</v>
      </c>
      <c r="F20" s="15">
        <f t="shared" si="1"/>
        <v>0</v>
      </c>
      <c r="G20" s="17">
        <v>0</v>
      </c>
      <c r="H20" s="17">
        <v>0</v>
      </c>
      <c r="I20" s="19">
        <v>0</v>
      </c>
    </row>
    <row r="21" spans="1:9" ht="15.75" x14ac:dyDescent="0.25">
      <c r="A21" s="13" t="s">
        <v>54</v>
      </c>
      <c r="B21" s="14" t="s">
        <v>55</v>
      </c>
      <c r="C21" s="15">
        <v>0</v>
      </c>
      <c r="D21" s="15">
        <v>0</v>
      </c>
      <c r="E21" s="15">
        <v>0</v>
      </c>
      <c r="F21" s="15">
        <f t="shared" si="1"/>
        <v>0</v>
      </c>
      <c r="G21" s="17">
        <v>0</v>
      </c>
      <c r="H21" s="17">
        <v>0</v>
      </c>
      <c r="I21" s="19">
        <v>0</v>
      </c>
    </row>
    <row r="22" spans="1:9" ht="15.75" x14ac:dyDescent="0.25">
      <c r="A22" s="13" t="s">
        <v>56</v>
      </c>
      <c r="B22" s="14" t="s">
        <v>57</v>
      </c>
      <c r="C22" s="15">
        <v>0</v>
      </c>
      <c r="D22" s="15">
        <v>0</v>
      </c>
      <c r="E22" s="15">
        <v>0</v>
      </c>
      <c r="F22" s="15">
        <f t="shared" si="1"/>
        <v>0</v>
      </c>
      <c r="G22" s="17">
        <v>0</v>
      </c>
      <c r="H22" s="17">
        <v>0</v>
      </c>
      <c r="I22" s="19">
        <v>0</v>
      </c>
    </row>
    <row r="23" spans="1:9" ht="15.75" x14ac:dyDescent="0.25">
      <c r="A23" s="13" t="s">
        <v>58</v>
      </c>
      <c r="B23" s="14" t="s">
        <v>59</v>
      </c>
      <c r="C23" s="15">
        <v>0</v>
      </c>
      <c r="D23" s="15">
        <v>0</v>
      </c>
      <c r="E23" s="15">
        <v>0</v>
      </c>
      <c r="F23" s="15">
        <f t="shared" si="1"/>
        <v>0</v>
      </c>
      <c r="G23" s="17">
        <v>0</v>
      </c>
      <c r="H23" s="17">
        <v>0</v>
      </c>
      <c r="I23" s="19">
        <v>0</v>
      </c>
    </row>
    <row r="24" spans="1:9" ht="15.75" x14ac:dyDescent="0.25">
      <c r="A24" s="13" t="s">
        <v>60</v>
      </c>
      <c r="B24" s="14" t="s">
        <v>61</v>
      </c>
      <c r="C24" s="15">
        <v>0</v>
      </c>
      <c r="D24" s="15">
        <v>0</v>
      </c>
      <c r="E24" s="15">
        <v>0</v>
      </c>
      <c r="F24" s="15">
        <f t="shared" si="1"/>
        <v>0</v>
      </c>
      <c r="G24" s="17">
        <v>0</v>
      </c>
      <c r="H24" s="17">
        <v>0</v>
      </c>
      <c r="I24" s="19">
        <v>0</v>
      </c>
    </row>
    <row r="25" spans="1:9" ht="15.75" x14ac:dyDescent="0.25">
      <c r="A25" s="13" t="s">
        <v>62</v>
      </c>
      <c r="B25" s="14" t="s">
        <v>63</v>
      </c>
      <c r="C25" s="15">
        <v>0</v>
      </c>
      <c r="D25" s="15">
        <v>0</v>
      </c>
      <c r="E25" s="15">
        <v>0</v>
      </c>
      <c r="F25" s="15">
        <f t="shared" si="1"/>
        <v>0</v>
      </c>
      <c r="G25" s="17">
        <v>0</v>
      </c>
      <c r="H25" s="17">
        <v>0</v>
      </c>
      <c r="I25" s="19">
        <v>0</v>
      </c>
    </row>
    <row r="26" spans="1:9" ht="15.75" x14ac:dyDescent="0.25">
      <c r="A26" s="13" t="s">
        <v>64</v>
      </c>
      <c r="B26" s="14" t="s">
        <v>65</v>
      </c>
      <c r="C26" s="15">
        <v>0</v>
      </c>
      <c r="D26" s="15">
        <v>0</v>
      </c>
      <c r="E26" s="15">
        <v>0</v>
      </c>
      <c r="F26" s="15">
        <f t="shared" si="1"/>
        <v>0</v>
      </c>
      <c r="G26" s="17">
        <v>0</v>
      </c>
      <c r="H26" s="17">
        <v>0</v>
      </c>
      <c r="I26" s="19">
        <v>0</v>
      </c>
    </row>
    <row r="27" spans="1:9" ht="15.75" x14ac:dyDescent="0.25">
      <c r="A27" s="13" t="s">
        <v>66</v>
      </c>
      <c r="B27" s="14" t="s">
        <v>67</v>
      </c>
      <c r="C27" s="15">
        <v>0</v>
      </c>
      <c r="D27" s="15">
        <v>5</v>
      </c>
      <c r="E27" s="15">
        <v>5.32</v>
      </c>
      <c r="F27" s="15">
        <f t="shared" si="1"/>
        <v>10.32</v>
      </c>
      <c r="G27" s="16">
        <v>10</v>
      </c>
      <c r="H27" s="17">
        <f>G27/D27</f>
        <v>2</v>
      </c>
      <c r="I27" s="18">
        <v>60</v>
      </c>
    </row>
    <row r="28" spans="1:9" ht="15.75" x14ac:dyDescent="0.25">
      <c r="A28" s="13" t="s">
        <v>68</v>
      </c>
      <c r="B28" s="14" t="s">
        <v>69</v>
      </c>
      <c r="C28" s="15">
        <v>0</v>
      </c>
      <c r="D28" s="15">
        <v>0</v>
      </c>
      <c r="E28" s="15">
        <v>0</v>
      </c>
      <c r="F28" s="15">
        <f t="shared" si="1"/>
        <v>0</v>
      </c>
      <c r="G28" s="19">
        <v>0</v>
      </c>
      <c r="H28" s="22">
        <v>0</v>
      </c>
      <c r="I28" s="19">
        <v>0</v>
      </c>
    </row>
    <row r="29" spans="1:9" ht="15.75" x14ac:dyDescent="0.25">
      <c r="A29" s="13" t="s">
        <v>70</v>
      </c>
      <c r="B29" s="14" t="s">
        <v>71</v>
      </c>
      <c r="C29" s="15">
        <v>0</v>
      </c>
      <c r="D29" s="15">
        <v>0</v>
      </c>
      <c r="E29" s="15">
        <v>0</v>
      </c>
      <c r="F29" s="15">
        <f t="shared" si="1"/>
        <v>0</v>
      </c>
      <c r="G29" s="19">
        <v>0</v>
      </c>
      <c r="H29" s="22">
        <v>0</v>
      </c>
      <c r="I29" s="19">
        <v>0</v>
      </c>
    </row>
    <row r="30" spans="1:9" ht="15.75" x14ac:dyDescent="0.25">
      <c r="A30" s="13" t="s">
        <v>72</v>
      </c>
      <c r="B30" s="14" t="s">
        <v>73</v>
      </c>
      <c r="C30" s="23">
        <v>0</v>
      </c>
      <c r="D30" s="23">
        <v>0</v>
      </c>
      <c r="E30" s="24">
        <v>0</v>
      </c>
      <c r="F30" s="23">
        <f>SUM(C30:E30)</f>
        <v>0</v>
      </c>
      <c r="G30" s="25">
        <v>0</v>
      </c>
      <c r="H30" s="26">
        <v>0</v>
      </c>
      <c r="I30" s="25">
        <v>0</v>
      </c>
    </row>
    <row r="31" spans="1:9" ht="15.75" x14ac:dyDescent="0.25">
      <c r="A31" s="27"/>
      <c r="B31" s="28" t="s">
        <v>74</v>
      </c>
      <c r="C31" s="29">
        <f>SUM(C5:C30)</f>
        <v>0</v>
      </c>
      <c r="D31" s="29">
        <f>SUM(D5:D30)</f>
        <v>6.52</v>
      </c>
      <c r="E31" s="30">
        <f>SUM(E5:E30)</f>
        <v>12.22</v>
      </c>
      <c r="F31" s="29">
        <f>SUM(F5:F30)</f>
        <v>18.740000000000002</v>
      </c>
      <c r="G31" s="31">
        <f>SUM(G5:G30)</f>
        <v>12.969999999999999</v>
      </c>
      <c r="H31" s="32">
        <f>G31/D31</f>
        <v>1.9892638036809815</v>
      </c>
      <c r="I31" s="33">
        <f>SUM(I5:I30)</f>
        <v>165</v>
      </c>
    </row>
    <row r="32" spans="1:9" ht="15.75" x14ac:dyDescent="0.25">
      <c r="A32" s="34" t="s">
        <v>75</v>
      </c>
      <c r="B32" s="34"/>
      <c r="C32" s="34" t="s">
        <v>76</v>
      </c>
      <c r="D32" s="34" t="s">
        <v>77</v>
      </c>
      <c r="E32" s="34"/>
      <c r="F32" s="34"/>
      <c r="G32" s="34"/>
      <c r="H32" s="34"/>
      <c r="I32" s="34"/>
    </row>
    <row r="33" spans="1:9" ht="15.75" x14ac:dyDescent="0.25">
      <c r="A33" s="34"/>
      <c r="B33" s="34"/>
      <c r="C33" s="34" t="s">
        <v>78</v>
      </c>
      <c r="D33" s="34" t="s">
        <v>79</v>
      </c>
      <c r="E33" s="34"/>
      <c r="F33" s="34"/>
      <c r="G33" s="34"/>
      <c r="H33" s="34"/>
      <c r="I33" s="34"/>
    </row>
    <row r="34" spans="1:9" ht="15.75" x14ac:dyDescent="0.25">
      <c r="A34" s="34"/>
      <c r="B34" s="34"/>
      <c r="C34" s="34" t="s">
        <v>80</v>
      </c>
      <c r="D34" s="34" t="s">
        <v>81</v>
      </c>
      <c r="E34" s="34"/>
      <c r="F34" s="34"/>
      <c r="G34" s="34"/>
      <c r="H34" s="34"/>
      <c r="I34" s="34"/>
    </row>
  </sheetData>
  <mergeCells count="6">
    <mergeCell ref="A4:B4"/>
    <mergeCell ref="A1:B3"/>
    <mergeCell ref="C1:F1"/>
    <mergeCell ref="G1:G2"/>
    <mergeCell ref="H1:H2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2026-04-30T07:01:15Z</dcterms:created>
  <dcterms:modified xsi:type="dcterms:W3CDTF">2026-05-05T01:31:56Z</dcterms:modified>
</cp:coreProperties>
</file>