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dukcapil\"/>
    </mc:Choice>
  </mc:AlternateContent>
  <bookViews>
    <workbookView xWindow="0" yWindow="0" windowWidth="28800" windowHeight="12435"/>
  </bookViews>
  <sheets>
    <sheet name="Tabel 7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6" i="1" l="1"/>
  <c r="L116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3" i="1"/>
  <c r="L93" i="1"/>
  <c r="O92" i="1"/>
  <c r="L92" i="1"/>
  <c r="O91" i="1"/>
  <c r="L91" i="1"/>
  <c r="O90" i="1"/>
  <c r="L90" i="1"/>
  <c r="O89" i="1"/>
  <c r="L89" i="1"/>
  <c r="O88" i="1"/>
  <c r="L88" i="1"/>
  <c r="O87" i="1"/>
  <c r="L87" i="1"/>
  <c r="O83" i="1"/>
  <c r="L83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</calcChain>
</file>

<file path=xl/sharedStrings.xml><?xml version="1.0" encoding="utf-8"?>
<sst xmlns="http://schemas.openxmlformats.org/spreadsheetml/2006/main" count="158" uniqueCount="117">
  <si>
    <t>Tabel 7.8</t>
  </si>
  <si>
    <t>NO</t>
  </si>
  <si>
    <t>JENIS PEKERJAAN</t>
  </si>
  <si>
    <t>Tahun 2015</t>
  </si>
  <si>
    <t>Tahun 2016</t>
  </si>
  <si>
    <t>Tahun 2017</t>
  </si>
  <si>
    <t>Tahun 2018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</si>
  <si>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</si>
  <si>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</si>
  <si>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</si>
  <si>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</si>
  <si>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</si>
  <si>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</si>
  <si>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</si>
  <si>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</si>
  <si>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</si>
  <si>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</si>
  <si>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</si>
  <si>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</si>
  <si>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</si>
  <si>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</si>
  <si>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</si>
  <si>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</si>
  <si>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</si>
  <si>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BELUM/TIDAK BEKERJA</t>
  </si>
  <si>
    <t>MENGURUS RUMAH TANGGA</t>
  </si>
  <si>
    <t>PELAJAR/MAHASISWA</t>
  </si>
  <si>
    <t>PENSIUNAN</t>
  </si>
  <si>
    <t>PEGAWAI NEGERI SIPIL</t>
  </si>
  <si>
    <t>TENTARA NASIONAL INDONESIA</t>
  </si>
  <si>
    <t>KEPOLISIAN RI</t>
  </si>
  <si>
    <t>PERDAGANGAN</t>
  </si>
  <si>
    <t>PETANI/BERKEBUN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</si>
  <si>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</si>
  <si>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</si>
  <si>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</si>
  <si>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</si>
  <si>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</si>
  <si>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</si>
  <si>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</si>
  <si>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</si>
  <si>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</si>
  <si>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</si>
  <si>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</si>
  <si>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</si>
  <si>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</si>
  <si>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</si>
  <si>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</si>
  <si>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</si>
  <si>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</si>
  <si>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</si>
  <si>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</si>
  <si>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</si>
  <si>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</si>
  <si>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</si>
  <si>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</si>
  <si>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</si>
  <si>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</si>
  <si>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</si>
  <si>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</si>
  <si>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</si>
  <si>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</si>
  <si>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</si>
  <si>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</si>
  <si>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MESJID</t>
  </si>
  <si>
    <t>PENDETA</t>
  </si>
  <si>
    <t>PASTOR</t>
  </si>
  <si>
    <t>WARTAWAN</t>
  </si>
  <si>
    <t>USTADZ/MUBALIGH</t>
  </si>
  <si>
    <t>JURU MASAK</t>
  </si>
  <si>
    <t>PROMOTOR ACARA</t>
  </si>
  <si>
    <t>ANGGOTA DPR-RI</t>
  </si>
  <si>
    <t>ANGGOTA DPD</t>
  </si>
  <si>
    <t>ANGGOTA BPK</t>
  </si>
  <si>
    <t>Lanjutan Tabel  7.8 ....</t>
  </si>
  <si>
    <t>PRESIDEN</t>
  </si>
  <si>
    <t>WAKIL PRESIDEN</t>
  </si>
  <si>
    <t>ANGGOTA MAHKAMAH KONSTITUSI</t>
  </si>
  <si>
    <t>ANGGOTA KABINET/KEMENTERIAN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</si>
  <si>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</si>
  <si>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</si>
  <si>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</si>
  <si>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</si>
  <si>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</si>
  <si>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</si>
  <si>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</si>
  <si>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PROVINSI</t>
  </si>
  <si>
    <t>ANGGOTA DPRD KABUPATEN/KOTA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</si>
  <si>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</si>
  <si>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</si>
  <si>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</si>
  <si>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</si>
  <si>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</si>
  <si>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</si>
  <si>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</si>
  <si>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</si>
  <si>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</si>
  <si>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</si>
  <si>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</si>
  <si>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</si>
  <si>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</si>
  <si>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</si>
  <si>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</si>
  <si>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</si>
  <si>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</si>
  <si>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</si>
  <si>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</si>
  <si>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</si>
  <si>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</si>
  <si>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</si>
  <si>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</si>
  <si>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BIARAWAN/TI</t>
  </si>
  <si>
    <t>WIRASWASTA</t>
  </si>
  <si>
    <t>LAINNYA</t>
  </si>
  <si>
    <t xml:space="preserve">Jumlah </t>
  </si>
  <si>
    <t>Sumber: Database Pelayanan SIAK Dinas Dukcapil, 2018</t>
  </si>
  <si>
    <t>JUMLAH PENDUDUK MENURUT PEKERJAAN KABUPATEN KLATEN 2015-2017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</si>
</sst>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3" fillId="3" borderId="7" xfId="0" quotePrefix="1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164" fontId="4" fillId="0" borderId="10" xfId="1" applyFont="1" applyBorder="1" applyAlignment="1">
      <alignment vertical="top"/>
    </xf>
    <xf numFmtId="164" fontId="4" fillId="4" borderId="10" xfId="1" applyFont="1" applyFill="1" applyBorder="1" applyAlignment="1">
      <alignment vertical="top"/>
    </xf>
    <xf numFmtId="164" fontId="4" fillId="0" borderId="10" xfId="1" applyFont="1" applyFill="1" applyBorder="1" applyAlignment="1">
      <alignment vertical="top"/>
    </xf>
    <xf numFmtId="164" fontId="4" fillId="4" borderId="11" xfId="1" applyFont="1" applyFill="1" applyBorder="1" applyAlignment="1">
      <alignment vertical="top"/>
    </xf>
    <xf numFmtId="164" fontId="4" fillId="4" borderId="12" xfId="1" applyFont="1" applyFill="1" applyBorder="1" applyAlignment="1">
      <alignment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164" fontId="4" fillId="0" borderId="14" xfId="1" applyFont="1" applyBorder="1" applyAlignment="1">
      <alignment vertical="top"/>
    </xf>
    <xf numFmtId="164" fontId="4" fillId="4" borderId="14" xfId="1" applyFont="1" applyFill="1" applyBorder="1" applyAlignment="1">
      <alignment vertical="top"/>
    </xf>
    <xf numFmtId="164" fontId="4" fillId="0" borderId="14" xfId="1" applyFont="1" applyFill="1" applyBorder="1" applyAlignment="1">
      <alignment vertical="top"/>
    </xf>
    <xf numFmtId="164" fontId="4" fillId="4" borderId="15" xfId="1" applyFont="1" applyFill="1" applyBorder="1" applyAlignment="1">
      <alignment vertical="top"/>
    </xf>
    <xf numFmtId="164" fontId="4" fillId="4" borderId="16" xfId="1" applyFont="1" applyFill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/>
    </xf>
    <xf numFmtId="164" fontId="4" fillId="0" borderId="18" xfId="1" applyFont="1" applyBorder="1" applyAlignment="1">
      <alignment vertical="top"/>
    </xf>
    <xf numFmtId="164" fontId="4" fillId="4" borderId="18" xfId="1" applyFont="1" applyFill="1" applyBorder="1" applyAlignment="1">
      <alignment vertical="top"/>
    </xf>
    <xf numFmtId="164" fontId="4" fillId="0" borderId="18" xfId="1" applyFont="1" applyFill="1" applyBorder="1" applyAlignment="1">
      <alignment vertical="top"/>
    </xf>
    <xf numFmtId="164" fontId="4" fillId="4" borderId="19" xfId="1" applyFont="1" applyFill="1" applyBorder="1" applyAlignment="1">
      <alignment vertical="top"/>
    </xf>
    <xf numFmtId="164" fontId="4" fillId="4" borderId="20" xfId="1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center" vertical="top"/>
    </xf>
    <xf numFmtId="0" fontId="2" fillId="3" borderId="6" xfId="0" quotePrefix="1" applyFont="1" applyFill="1" applyBorder="1" applyAlignment="1">
      <alignment horizontal="center" vertical="top"/>
    </xf>
    <xf numFmtId="0" fontId="2" fillId="3" borderId="7" xfId="0" quotePrefix="1" applyFont="1" applyFill="1" applyBorder="1" applyAlignment="1">
      <alignment horizontal="center" vertical="top"/>
    </xf>
    <xf numFmtId="0" fontId="2" fillId="3" borderId="6" xfId="0" quotePrefix="1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4" fillId="0" borderId="10" xfId="0" applyFont="1" applyBorder="1"/>
    <xf numFmtId="0" fontId="4" fillId="4" borderId="12" xfId="0" applyFont="1" applyFill="1" applyBorder="1"/>
    <xf numFmtId="0" fontId="4" fillId="0" borderId="14" xfId="0" applyFont="1" applyBorder="1"/>
    <xf numFmtId="0" fontId="4" fillId="4" borderId="16" xfId="0" applyFont="1" applyFill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164" fontId="4" fillId="0" borderId="22" xfId="1" applyFont="1" applyBorder="1"/>
    <xf numFmtId="164" fontId="4" fillId="4" borderId="22" xfId="1" applyFont="1" applyFill="1" applyBorder="1"/>
    <xf numFmtId="0" fontId="4" fillId="0" borderId="22" xfId="0" applyFont="1" applyFill="1" applyBorder="1"/>
    <xf numFmtId="0" fontId="4" fillId="4" borderId="23" xfId="0" applyFont="1" applyFill="1" applyBorder="1"/>
    <xf numFmtId="0" fontId="4" fillId="0" borderId="18" xfId="0" applyFont="1" applyBorder="1"/>
    <xf numFmtId="0" fontId="4" fillId="4" borderId="20" xfId="0" applyFont="1" applyFill="1" applyBorder="1"/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64" fontId="6" fillId="0" borderId="25" xfId="1" applyFont="1" applyFill="1" applyBorder="1" applyAlignment="1">
      <alignment vertical="center"/>
    </xf>
    <xf numFmtId="164" fontId="6" fillId="4" borderId="25" xfId="1" applyFont="1" applyFill="1" applyBorder="1" applyAlignment="1">
      <alignment vertical="center"/>
    </xf>
    <xf numFmtId="164" fontId="6" fillId="0" borderId="25" xfId="0" applyNumberFormat="1" applyFont="1" applyFill="1" applyBorder="1" applyAlignment="1">
      <alignment vertical="center"/>
    </xf>
    <xf numFmtId="164" fontId="6" fillId="4" borderId="26" xfId="1" applyFont="1" applyFill="1" applyBorder="1" applyAlignment="1">
      <alignment vertical="center"/>
    </xf>
    <xf numFmtId="164" fontId="6" fillId="0" borderId="25" xfId="1" applyFont="1" applyBorder="1" applyAlignment="1">
      <alignment vertical="center"/>
    </xf>
    <xf numFmtId="164" fontId="6" fillId="4" borderId="27" xfId="0" applyNumberFormat="1" applyFont="1" applyFill="1" applyBorder="1" applyAlignment="1">
      <alignment vertical="center"/>
    </xf>
    <xf numFmtId="0" fontId="7" fillId="0" borderId="0" xfId="0" applyFont="1" applyAlignment="1"/>
    <xf numFmtId="0" fontId="0" fillId="5" borderId="0" xfId="0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="55" zoomScaleNormal="55" workbookViewId="0">
      <selection activeCell="B3" sqref="B3:L3"/>
    </sheetView>
  </sheetViews>
  <sheetFormatPr defaultRowHeight="15" x14ac:dyDescent="0.25"/>
  <cols>
    <col min="1" max="1" width="5.5703125" customWidth="1"/>
    <col min="2" max="2" width="6.42578125" customWidth="1"/>
    <col min="3" max="3" width="22.85546875" customWidth="1"/>
    <col min="4" max="4" width="11.85546875" customWidth="1"/>
    <col min="5" max="5" width="12.7109375" customWidth="1"/>
    <col min="6" max="6" width="10.85546875" customWidth="1"/>
    <col min="7" max="7" width="12.85546875" customWidth="1"/>
    <col min="8" max="8" width="13.5703125" customWidth="1"/>
    <col min="9" max="9" width="13" customWidth="1"/>
    <col min="10" max="10" width="12.28515625" customWidth="1"/>
    <col min="11" max="11" width="12.85546875" customWidth="1"/>
    <col min="12" max="12" width="11" customWidth="1"/>
    <col min="13" max="13" width="11.7109375" bestFit="1" customWidth="1"/>
    <col min="14" max="14" width="13.140625" bestFit="1" customWidth="1"/>
    <col min="15" max="15" width="10.5703125" bestFit="1" customWidth="1"/>
  </cols>
  <sheetData>
    <row r="2" spans="2:1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5" x14ac:dyDescent="0.25">
      <c r="B3" s="2" t="s">
        <v>116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x14ac:dyDescent="0.25">
      <c r="B5" s="3"/>
      <c r="C5" s="3"/>
      <c r="D5" s="3"/>
      <c r="E5" s="3"/>
      <c r="F5" s="3"/>
    </row>
    <row r="6" spans="2:15" ht="15.75" thickBot="1" x14ac:dyDescent="0.3">
      <c r="B6" s="3"/>
      <c r="C6" s="3"/>
      <c r="D6" s="3"/>
      <c r="E6" s="3"/>
      <c r="F6" s="3"/>
    </row>
    <row r="7" spans="2:15" ht="15.75" thickTop="1" x14ac:dyDescent="0.25">
      <c r="B7" s="4" t="s">
        <v>1</v>
      </c>
      <c r="C7" s="5" t="s">
        <v>2</v>
      </c>
      <c r="D7" s="6" t="s">
        <v>3</v>
      </c>
      <c r="E7" s="6"/>
      <c r="F7" s="6"/>
      <c r="G7" s="6" t="s">
        <v>4</v>
      </c>
      <c r="H7" s="6"/>
      <c r="I7" s="7"/>
      <c r="J7" s="6" t="s">
        <v>5</v>
      </c>
      <c r="K7" s="6"/>
      <c r="L7" s="8"/>
      <c r="M7" s="6" t="s">
        <v>6</v>
      </c>
      <c r="N7" s="6"/>
      <c r="O7" s="8"/>
    </row>
    <row r="8" spans="2:15" x14ac:dyDescent="0.25">
      <c r="B8" s="9"/>
      <c r="C8" s="10"/>
      <c r="D8" s="11" t="s">
        <v>7</v>
      </c>
      <c r="E8" s="11" t="s">
        <v>8</v>
      </c>
      <c r="F8" s="11" t="s">
        <v>9</v>
      </c>
      <c r="G8" s="11" t="s">
        <v>7</v>
      </c>
      <c r="H8" s="11" t="s">
        <v>8</v>
      </c>
      <c r="I8" s="12" t="s">
        <v>9</v>
      </c>
      <c r="J8" s="11" t="s">
        <v>7</v>
      </c>
      <c r="K8" s="11" t="s">
        <v>8</v>
      </c>
      <c r="L8" s="13" t="s">
        <v>9</v>
      </c>
      <c r="M8" s="11" t="s">
        <v>7</v>
      </c>
      <c r="N8" s="11" t="s">
        <v>8</v>
      </c>
      <c r="O8" s="13" t="s">
        <v>9</v>
      </c>
    </row>
    <row r="9" spans="2:15" x14ac:dyDescent="0.25">
      <c r="B9" s="14" t="s">
        <v>10</v>
      </c>
      <c r="C9" s="15" t="s">
        <v>11</v>
      </c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6" t="s">
        <v>17</v>
      </c>
      <c r="J9" s="15" t="s">
        <v>18</v>
      </c>
      <c r="K9" s="15" t="s">
        <v>19</v>
      </c>
      <c r="L9" s="17" t="s">
        <v>20</v>
      </c>
      <c r="M9" s="15" t="s">
        <v>21</v>
      </c>
      <c r="N9" s="15" t="s">
        <v>22</v>
      </c>
      <c r="O9" s="17" t="s">
        <v>23</v>
      </c>
    </row>
    <row r="10" spans="2:15" x14ac:dyDescent="0.25">
      <c r="B10" s="18">
        <v>1</v>
      </c>
      <c r="C10" s="19" t="s">
        <v>24</v>
      </c>
      <c r="D10" s="20">
        <v>139665</v>
      </c>
      <c r="E10" s="20">
        <v>138131</v>
      </c>
      <c r="F10" s="21">
        <v>277796</v>
      </c>
      <c r="G10" s="22">
        <v>137243</v>
      </c>
      <c r="H10" s="20">
        <v>135576</v>
      </c>
      <c r="I10" s="23">
        <v>272819</v>
      </c>
      <c r="J10" s="22">
        <v>134820</v>
      </c>
      <c r="K10" s="20">
        <v>132944</v>
      </c>
      <c r="L10" s="24">
        <f t="shared" ref="L10:L59" si="0">SUM(J10:K10)</f>
        <v>267764</v>
      </c>
      <c r="M10" s="22">
        <v>116574</v>
      </c>
      <c r="N10" s="20">
        <v>111294</v>
      </c>
      <c r="O10" s="24">
        <f t="shared" ref="O10:O59" si="1">SUM(M10:N10)</f>
        <v>227868</v>
      </c>
    </row>
    <row r="11" spans="2:15" ht="24" x14ac:dyDescent="0.25">
      <c r="B11" s="25">
        <v>2</v>
      </c>
      <c r="C11" s="26" t="s">
        <v>25</v>
      </c>
      <c r="D11" s="27">
        <v>486</v>
      </c>
      <c r="E11" s="27">
        <v>133946</v>
      </c>
      <c r="F11" s="28">
        <v>134432</v>
      </c>
      <c r="G11" s="29">
        <v>434</v>
      </c>
      <c r="H11" s="27">
        <v>137624</v>
      </c>
      <c r="I11" s="30">
        <v>138058</v>
      </c>
      <c r="J11" s="29">
        <v>368</v>
      </c>
      <c r="K11" s="27">
        <v>139880</v>
      </c>
      <c r="L11" s="31">
        <f t="shared" si="0"/>
        <v>140248</v>
      </c>
      <c r="M11" s="29">
        <v>5</v>
      </c>
      <c r="N11" s="27">
        <v>132358</v>
      </c>
      <c r="O11" s="31">
        <f t="shared" si="1"/>
        <v>132363</v>
      </c>
    </row>
    <row r="12" spans="2:15" x14ac:dyDescent="0.25">
      <c r="B12" s="25">
        <v>3</v>
      </c>
      <c r="C12" s="32" t="s">
        <v>26</v>
      </c>
      <c r="D12" s="27">
        <v>127212</v>
      </c>
      <c r="E12" s="27">
        <v>114684</v>
      </c>
      <c r="F12" s="28">
        <v>241896</v>
      </c>
      <c r="G12" s="29">
        <v>129582</v>
      </c>
      <c r="H12" s="27">
        <v>117034</v>
      </c>
      <c r="I12" s="30">
        <v>246616</v>
      </c>
      <c r="J12" s="29">
        <v>131673</v>
      </c>
      <c r="K12" s="27">
        <v>119156</v>
      </c>
      <c r="L12" s="31">
        <f t="shared" si="0"/>
        <v>250829</v>
      </c>
      <c r="M12" s="29">
        <v>122646</v>
      </c>
      <c r="N12" s="27">
        <v>111574</v>
      </c>
      <c r="O12" s="31">
        <f t="shared" si="1"/>
        <v>234220</v>
      </c>
    </row>
    <row r="13" spans="2:15" x14ac:dyDescent="0.25">
      <c r="B13" s="25">
        <v>4</v>
      </c>
      <c r="C13" s="32" t="s">
        <v>27</v>
      </c>
      <c r="D13" s="27">
        <v>12702</v>
      </c>
      <c r="E13" s="27">
        <v>5814</v>
      </c>
      <c r="F13" s="28">
        <v>18516</v>
      </c>
      <c r="G13" s="29">
        <v>12708</v>
      </c>
      <c r="H13" s="27">
        <v>5778</v>
      </c>
      <c r="I13" s="30">
        <v>18486</v>
      </c>
      <c r="J13" s="29">
        <v>12625</v>
      </c>
      <c r="K13" s="27">
        <v>5820</v>
      </c>
      <c r="L13" s="31">
        <f t="shared" si="0"/>
        <v>18445</v>
      </c>
      <c r="M13" s="29">
        <v>10894</v>
      </c>
      <c r="N13" s="27">
        <v>4589</v>
      </c>
      <c r="O13" s="31">
        <f t="shared" si="1"/>
        <v>15483</v>
      </c>
    </row>
    <row r="14" spans="2:15" x14ac:dyDescent="0.25">
      <c r="B14" s="25">
        <v>5</v>
      </c>
      <c r="C14" s="32" t="s">
        <v>28</v>
      </c>
      <c r="D14" s="27">
        <v>13139</v>
      </c>
      <c r="E14" s="27">
        <v>9646</v>
      </c>
      <c r="F14" s="28">
        <v>22785</v>
      </c>
      <c r="G14" s="29">
        <v>12780</v>
      </c>
      <c r="H14" s="27">
        <v>9527</v>
      </c>
      <c r="I14" s="30">
        <v>22307</v>
      </c>
      <c r="J14" s="29">
        <v>12394</v>
      </c>
      <c r="K14" s="27">
        <v>9371</v>
      </c>
      <c r="L14" s="31">
        <f t="shared" si="0"/>
        <v>21765</v>
      </c>
      <c r="M14" s="29">
        <v>10471</v>
      </c>
      <c r="N14" s="27">
        <v>8206</v>
      </c>
      <c r="O14" s="31">
        <f t="shared" si="1"/>
        <v>18677</v>
      </c>
    </row>
    <row r="15" spans="2:15" ht="24" x14ac:dyDescent="0.25">
      <c r="B15" s="25">
        <v>6</v>
      </c>
      <c r="C15" s="26" t="s">
        <v>29</v>
      </c>
      <c r="D15" s="27">
        <v>2603</v>
      </c>
      <c r="E15" s="27">
        <v>41</v>
      </c>
      <c r="F15" s="28">
        <v>2644</v>
      </c>
      <c r="G15" s="29">
        <v>2564</v>
      </c>
      <c r="H15" s="27">
        <v>40</v>
      </c>
      <c r="I15" s="30">
        <v>2604</v>
      </c>
      <c r="J15" s="29">
        <v>2490</v>
      </c>
      <c r="K15" s="27">
        <v>34</v>
      </c>
      <c r="L15" s="31">
        <f t="shared" si="0"/>
        <v>2524</v>
      </c>
      <c r="M15" s="29">
        <v>1918</v>
      </c>
      <c r="N15" s="27">
        <v>22</v>
      </c>
      <c r="O15" s="31">
        <f t="shared" si="1"/>
        <v>1940</v>
      </c>
    </row>
    <row r="16" spans="2:15" x14ac:dyDescent="0.25">
      <c r="B16" s="25">
        <v>7</v>
      </c>
      <c r="C16" s="32" t="s">
        <v>30</v>
      </c>
      <c r="D16" s="27">
        <v>2115</v>
      </c>
      <c r="E16" s="27">
        <v>84</v>
      </c>
      <c r="F16" s="28">
        <v>2199</v>
      </c>
      <c r="G16" s="29">
        <v>2095</v>
      </c>
      <c r="H16" s="27">
        <v>89</v>
      </c>
      <c r="I16" s="30">
        <v>2184</v>
      </c>
      <c r="J16" s="29">
        <v>2081</v>
      </c>
      <c r="K16" s="27">
        <v>92</v>
      </c>
      <c r="L16" s="31">
        <f t="shared" si="0"/>
        <v>2173</v>
      </c>
      <c r="M16" s="29">
        <v>1724</v>
      </c>
      <c r="N16" s="27">
        <v>75</v>
      </c>
      <c r="O16" s="31">
        <f t="shared" si="1"/>
        <v>1799</v>
      </c>
    </row>
    <row r="17" spans="2:15" x14ac:dyDescent="0.25">
      <c r="B17" s="25">
        <v>8</v>
      </c>
      <c r="C17" s="32" t="s">
        <v>31</v>
      </c>
      <c r="D17" s="27">
        <v>7113</v>
      </c>
      <c r="E17" s="27">
        <v>10682</v>
      </c>
      <c r="F17" s="28">
        <v>17795</v>
      </c>
      <c r="G17" s="29">
        <v>6757</v>
      </c>
      <c r="H17" s="27">
        <v>10200</v>
      </c>
      <c r="I17" s="30">
        <v>16957</v>
      </c>
      <c r="J17" s="29">
        <v>6453</v>
      </c>
      <c r="K17" s="27">
        <v>9730</v>
      </c>
      <c r="L17" s="31">
        <f t="shared" si="0"/>
        <v>16183</v>
      </c>
      <c r="M17" s="29">
        <v>5248</v>
      </c>
      <c r="N17" s="27">
        <v>7948</v>
      </c>
      <c r="O17" s="31">
        <f t="shared" si="1"/>
        <v>13196</v>
      </c>
    </row>
    <row r="18" spans="2:15" x14ac:dyDescent="0.25">
      <c r="B18" s="25">
        <v>9</v>
      </c>
      <c r="C18" s="32" t="s">
        <v>32</v>
      </c>
      <c r="D18" s="27">
        <v>18699</v>
      </c>
      <c r="E18" s="27">
        <v>14074</v>
      </c>
      <c r="F18" s="28">
        <v>32773</v>
      </c>
      <c r="G18" s="29">
        <v>18347</v>
      </c>
      <c r="H18" s="27">
        <v>13746</v>
      </c>
      <c r="I18" s="30">
        <v>32093</v>
      </c>
      <c r="J18" s="29">
        <v>17802</v>
      </c>
      <c r="K18" s="27">
        <v>13414</v>
      </c>
      <c r="L18" s="31">
        <f t="shared" si="0"/>
        <v>31216</v>
      </c>
      <c r="M18" s="29">
        <v>15174</v>
      </c>
      <c r="N18" s="27">
        <v>11158</v>
      </c>
      <c r="O18" s="31">
        <f t="shared" si="1"/>
        <v>26332</v>
      </c>
    </row>
    <row r="19" spans="2:15" x14ac:dyDescent="0.25">
      <c r="B19" s="25">
        <v>10</v>
      </c>
      <c r="C19" s="32" t="s">
        <v>33</v>
      </c>
      <c r="D19" s="27">
        <v>813</v>
      </c>
      <c r="E19" s="27">
        <v>418</v>
      </c>
      <c r="F19" s="28">
        <v>1231</v>
      </c>
      <c r="G19" s="29">
        <v>768</v>
      </c>
      <c r="H19" s="27">
        <v>381</v>
      </c>
      <c r="I19" s="30">
        <v>1149</v>
      </c>
      <c r="J19" s="29">
        <v>736</v>
      </c>
      <c r="K19" s="27">
        <v>352</v>
      </c>
      <c r="L19" s="31">
        <f t="shared" si="0"/>
        <v>1088</v>
      </c>
      <c r="M19" s="29">
        <v>581</v>
      </c>
      <c r="N19" s="27">
        <v>218</v>
      </c>
      <c r="O19" s="31">
        <f t="shared" si="1"/>
        <v>799</v>
      </c>
    </row>
    <row r="20" spans="2:15" x14ac:dyDescent="0.25">
      <c r="B20" s="25">
        <v>11</v>
      </c>
      <c r="C20" s="32" t="s">
        <v>34</v>
      </c>
      <c r="D20" s="27">
        <v>56</v>
      </c>
      <c r="E20" s="27">
        <v>6</v>
      </c>
      <c r="F20" s="28">
        <v>62</v>
      </c>
      <c r="G20" s="29">
        <v>53</v>
      </c>
      <c r="H20" s="27">
        <v>4</v>
      </c>
      <c r="I20" s="30">
        <v>57</v>
      </c>
      <c r="J20" s="29">
        <v>51</v>
      </c>
      <c r="K20" s="27">
        <v>4</v>
      </c>
      <c r="L20" s="31">
        <f t="shared" si="0"/>
        <v>55</v>
      </c>
      <c r="M20" s="29">
        <v>35</v>
      </c>
      <c r="N20" s="27">
        <v>2</v>
      </c>
      <c r="O20" s="31">
        <f t="shared" si="1"/>
        <v>37</v>
      </c>
    </row>
    <row r="21" spans="2:15" x14ac:dyDescent="0.25">
      <c r="B21" s="25">
        <v>12</v>
      </c>
      <c r="C21" s="32" t="s">
        <v>35</v>
      </c>
      <c r="D21" s="27">
        <v>938</v>
      </c>
      <c r="E21" s="27">
        <v>550</v>
      </c>
      <c r="F21" s="28">
        <v>1488</v>
      </c>
      <c r="G21" s="29">
        <v>844</v>
      </c>
      <c r="H21" s="27">
        <v>504</v>
      </c>
      <c r="I21" s="30">
        <v>1348</v>
      </c>
      <c r="J21" s="29">
        <v>731</v>
      </c>
      <c r="K21" s="27">
        <v>443</v>
      </c>
      <c r="L21" s="31">
        <f t="shared" si="0"/>
        <v>1174</v>
      </c>
      <c r="M21" s="29">
        <v>373</v>
      </c>
      <c r="N21" s="27">
        <v>225</v>
      </c>
      <c r="O21" s="31">
        <f t="shared" si="1"/>
        <v>598</v>
      </c>
    </row>
    <row r="22" spans="2:15" x14ac:dyDescent="0.25">
      <c r="B22" s="25">
        <v>13</v>
      </c>
      <c r="C22" s="32" t="s">
        <v>36</v>
      </c>
      <c r="D22" s="27">
        <v>436</v>
      </c>
      <c r="E22" s="27">
        <v>42</v>
      </c>
      <c r="F22" s="28">
        <v>478</v>
      </c>
      <c r="G22" s="29">
        <v>409</v>
      </c>
      <c r="H22" s="27">
        <v>39</v>
      </c>
      <c r="I22" s="30">
        <v>448</v>
      </c>
      <c r="J22" s="29">
        <v>389</v>
      </c>
      <c r="K22" s="27">
        <v>31</v>
      </c>
      <c r="L22" s="31">
        <f t="shared" si="0"/>
        <v>420</v>
      </c>
      <c r="M22" s="29">
        <v>306</v>
      </c>
      <c r="N22" s="27">
        <v>19</v>
      </c>
      <c r="O22" s="31">
        <f t="shared" si="1"/>
        <v>325</v>
      </c>
    </row>
    <row r="23" spans="2:15" x14ac:dyDescent="0.25">
      <c r="B23" s="25">
        <v>14</v>
      </c>
      <c r="C23" s="32" t="s">
        <v>37</v>
      </c>
      <c r="D23" s="27">
        <v>776</v>
      </c>
      <c r="E23" s="27">
        <v>18</v>
      </c>
      <c r="F23" s="28">
        <v>794</v>
      </c>
      <c r="G23" s="29">
        <v>727</v>
      </c>
      <c r="H23" s="27">
        <v>15</v>
      </c>
      <c r="I23" s="30">
        <v>742</v>
      </c>
      <c r="J23" s="29">
        <v>667</v>
      </c>
      <c r="K23" s="27">
        <v>14</v>
      </c>
      <c r="L23" s="31">
        <f t="shared" si="0"/>
        <v>681</v>
      </c>
      <c r="M23" s="29">
        <v>534</v>
      </c>
      <c r="N23" s="27">
        <v>10</v>
      </c>
      <c r="O23" s="31">
        <f t="shared" si="1"/>
        <v>544</v>
      </c>
    </row>
    <row r="24" spans="2:15" x14ac:dyDescent="0.25">
      <c r="B24" s="25">
        <v>15</v>
      </c>
      <c r="C24" s="32" t="s">
        <v>38</v>
      </c>
      <c r="D24" s="27">
        <v>71823</v>
      </c>
      <c r="E24" s="27">
        <v>51288</v>
      </c>
      <c r="F24" s="28">
        <v>123111</v>
      </c>
      <c r="G24" s="29">
        <v>74657</v>
      </c>
      <c r="H24" s="27">
        <v>53285</v>
      </c>
      <c r="I24" s="30">
        <v>127942</v>
      </c>
      <c r="J24" s="29">
        <v>76575</v>
      </c>
      <c r="K24" s="27">
        <v>54617</v>
      </c>
      <c r="L24" s="31">
        <f t="shared" si="0"/>
        <v>131192</v>
      </c>
      <c r="M24" s="29">
        <v>71464</v>
      </c>
      <c r="N24" s="27">
        <v>51289</v>
      </c>
      <c r="O24" s="31">
        <f t="shared" si="1"/>
        <v>122753</v>
      </c>
    </row>
    <row r="25" spans="2:15" x14ac:dyDescent="0.25">
      <c r="B25" s="25">
        <v>16</v>
      </c>
      <c r="C25" s="32" t="s">
        <v>39</v>
      </c>
      <c r="D25" s="27">
        <v>7740</v>
      </c>
      <c r="E25" s="27">
        <v>6718</v>
      </c>
      <c r="F25" s="28">
        <v>14458</v>
      </c>
      <c r="G25" s="29">
        <v>6934</v>
      </c>
      <c r="H25" s="27">
        <v>5960</v>
      </c>
      <c r="I25" s="30">
        <v>12894</v>
      </c>
      <c r="J25" s="29">
        <v>6199</v>
      </c>
      <c r="K25" s="27">
        <v>5314</v>
      </c>
      <c r="L25" s="31">
        <f t="shared" si="0"/>
        <v>11513</v>
      </c>
      <c r="M25" s="29">
        <v>3170</v>
      </c>
      <c r="N25" s="27">
        <v>2431</v>
      </c>
      <c r="O25" s="31">
        <f t="shared" si="1"/>
        <v>5601</v>
      </c>
    </row>
    <row r="26" spans="2:15" x14ac:dyDescent="0.25">
      <c r="B26" s="25">
        <v>17</v>
      </c>
      <c r="C26" s="32" t="s">
        <v>40</v>
      </c>
      <c r="D26" s="27">
        <v>344</v>
      </c>
      <c r="E26" s="27">
        <v>186</v>
      </c>
      <c r="F26" s="28">
        <v>530</v>
      </c>
      <c r="G26" s="29">
        <v>339</v>
      </c>
      <c r="H26" s="27">
        <v>204</v>
      </c>
      <c r="I26" s="30">
        <v>543</v>
      </c>
      <c r="J26" s="29">
        <v>353</v>
      </c>
      <c r="K26" s="27">
        <v>210</v>
      </c>
      <c r="L26" s="31">
        <f t="shared" si="0"/>
        <v>563</v>
      </c>
      <c r="M26" s="29">
        <v>317</v>
      </c>
      <c r="N26" s="27">
        <v>211</v>
      </c>
      <c r="O26" s="31">
        <f t="shared" si="1"/>
        <v>528</v>
      </c>
    </row>
    <row r="27" spans="2:15" x14ac:dyDescent="0.25">
      <c r="B27" s="25">
        <v>18</v>
      </c>
      <c r="C27" s="32" t="s">
        <v>41</v>
      </c>
      <c r="D27" s="27">
        <v>1790</v>
      </c>
      <c r="E27" s="27">
        <v>2230</v>
      </c>
      <c r="F27" s="28">
        <v>4020</v>
      </c>
      <c r="G27" s="29">
        <v>1825</v>
      </c>
      <c r="H27" s="27">
        <v>2293</v>
      </c>
      <c r="I27" s="30">
        <v>4118</v>
      </c>
      <c r="J27" s="29">
        <v>1818</v>
      </c>
      <c r="K27" s="27">
        <v>2379</v>
      </c>
      <c r="L27" s="31">
        <f t="shared" si="0"/>
        <v>4197</v>
      </c>
      <c r="M27" s="29">
        <v>1714</v>
      </c>
      <c r="N27" s="27">
        <v>2362</v>
      </c>
      <c r="O27" s="31">
        <f t="shared" si="1"/>
        <v>4076</v>
      </c>
    </row>
    <row r="28" spans="2:15" x14ac:dyDescent="0.25">
      <c r="B28" s="25">
        <v>19</v>
      </c>
      <c r="C28" s="32" t="s">
        <v>42</v>
      </c>
      <c r="D28" s="27">
        <v>210046</v>
      </c>
      <c r="E28" s="27">
        <v>161658</v>
      </c>
      <c r="F28" s="28">
        <v>371704</v>
      </c>
      <c r="G28" s="29">
        <v>216073</v>
      </c>
      <c r="H28" s="27">
        <v>164786</v>
      </c>
      <c r="I28" s="30">
        <v>380859</v>
      </c>
      <c r="J28" s="29">
        <v>219345</v>
      </c>
      <c r="K28" s="27">
        <v>166150</v>
      </c>
      <c r="L28" s="31">
        <f t="shared" si="0"/>
        <v>385495</v>
      </c>
      <c r="M28" s="29">
        <v>204612</v>
      </c>
      <c r="N28" s="27">
        <v>149941</v>
      </c>
      <c r="O28" s="31">
        <f t="shared" si="1"/>
        <v>354553</v>
      </c>
    </row>
    <row r="29" spans="2:15" x14ac:dyDescent="0.25">
      <c r="B29" s="25">
        <v>20</v>
      </c>
      <c r="C29" s="32" t="s">
        <v>43</v>
      </c>
      <c r="D29" s="27">
        <v>22144</v>
      </c>
      <c r="E29" s="27">
        <v>19033</v>
      </c>
      <c r="F29" s="28">
        <v>41177</v>
      </c>
      <c r="G29" s="29">
        <v>21852</v>
      </c>
      <c r="H29" s="27">
        <v>18839</v>
      </c>
      <c r="I29" s="30">
        <v>40691</v>
      </c>
      <c r="J29" s="29">
        <v>21395</v>
      </c>
      <c r="K29" s="27">
        <v>81569</v>
      </c>
      <c r="L29" s="31">
        <f t="shared" si="0"/>
        <v>102964</v>
      </c>
      <c r="M29" s="29">
        <v>19392</v>
      </c>
      <c r="N29" s="27">
        <v>16708</v>
      </c>
      <c r="O29" s="31">
        <f t="shared" si="1"/>
        <v>36100</v>
      </c>
    </row>
    <row r="30" spans="2:15" ht="24" x14ac:dyDescent="0.25">
      <c r="B30" s="25">
        <v>21</v>
      </c>
      <c r="C30" s="26" t="s">
        <v>44</v>
      </c>
      <c r="D30" s="27">
        <v>104</v>
      </c>
      <c r="E30" s="27">
        <v>43</v>
      </c>
      <c r="F30" s="28">
        <v>147</v>
      </c>
      <c r="G30" s="29">
        <v>99</v>
      </c>
      <c r="H30" s="27">
        <v>41</v>
      </c>
      <c r="I30" s="30">
        <v>140</v>
      </c>
      <c r="J30" s="29">
        <v>90</v>
      </c>
      <c r="K30" s="27">
        <v>38</v>
      </c>
      <c r="L30" s="31">
        <f t="shared" si="0"/>
        <v>128</v>
      </c>
      <c r="M30" s="29">
        <v>79</v>
      </c>
      <c r="N30" s="27">
        <v>35</v>
      </c>
      <c r="O30" s="31">
        <f t="shared" si="1"/>
        <v>114</v>
      </c>
    </row>
    <row r="31" spans="2:15" x14ac:dyDescent="0.25">
      <c r="B31" s="25">
        <v>22</v>
      </c>
      <c r="C31" s="32" t="s">
        <v>45</v>
      </c>
      <c r="D31" s="27">
        <v>212</v>
      </c>
      <c r="E31" s="27">
        <v>60</v>
      </c>
      <c r="F31" s="28">
        <v>272</v>
      </c>
      <c r="G31" s="29">
        <v>205</v>
      </c>
      <c r="H31" s="27">
        <v>56</v>
      </c>
      <c r="I31" s="30">
        <v>261</v>
      </c>
      <c r="J31" s="29">
        <v>205</v>
      </c>
      <c r="K31" s="27">
        <v>55</v>
      </c>
      <c r="L31" s="31">
        <f t="shared" si="0"/>
        <v>260</v>
      </c>
      <c r="M31" s="29">
        <v>171</v>
      </c>
      <c r="N31" s="27">
        <v>46</v>
      </c>
      <c r="O31" s="31">
        <f t="shared" si="1"/>
        <v>217</v>
      </c>
    </row>
    <row r="32" spans="2:15" ht="24" x14ac:dyDescent="0.25">
      <c r="B32" s="25">
        <v>23</v>
      </c>
      <c r="C32" s="26" t="s">
        <v>46</v>
      </c>
      <c r="D32" s="27">
        <v>25</v>
      </c>
      <c r="E32" s="27">
        <v>731</v>
      </c>
      <c r="F32" s="28">
        <v>756</v>
      </c>
      <c r="G32" s="29">
        <v>24</v>
      </c>
      <c r="H32" s="27">
        <v>681</v>
      </c>
      <c r="I32" s="30">
        <v>705</v>
      </c>
      <c r="J32" s="29">
        <v>21</v>
      </c>
      <c r="K32" s="27">
        <v>632</v>
      </c>
      <c r="L32" s="31">
        <f t="shared" si="0"/>
        <v>653</v>
      </c>
      <c r="M32" s="29">
        <v>12</v>
      </c>
      <c r="N32" s="27">
        <v>505</v>
      </c>
      <c r="O32" s="31">
        <f t="shared" si="1"/>
        <v>517</v>
      </c>
    </row>
    <row r="33" spans="2:15" x14ac:dyDescent="0.25">
      <c r="B33" s="25">
        <v>24</v>
      </c>
      <c r="C33" s="32" t="s">
        <v>47</v>
      </c>
      <c r="D33" s="27">
        <v>104</v>
      </c>
      <c r="E33" s="27">
        <v>5</v>
      </c>
      <c r="F33" s="28">
        <v>109</v>
      </c>
      <c r="G33" s="29">
        <v>99</v>
      </c>
      <c r="H33" s="27">
        <v>5</v>
      </c>
      <c r="I33" s="30">
        <v>104</v>
      </c>
      <c r="J33" s="29">
        <v>98</v>
      </c>
      <c r="K33" s="27">
        <v>4</v>
      </c>
      <c r="L33" s="31">
        <f t="shared" si="0"/>
        <v>102</v>
      </c>
      <c r="M33" s="29">
        <v>99</v>
      </c>
      <c r="N33" s="27">
        <v>4</v>
      </c>
      <c r="O33" s="31">
        <f t="shared" si="1"/>
        <v>103</v>
      </c>
    </row>
    <row r="34" spans="2:15" x14ac:dyDescent="0.25">
      <c r="B34" s="25">
        <v>25</v>
      </c>
      <c r="C34" s="32" t="s">
        <v>48</v>
      </c>
      <c r="D34" s="27">
        <v>128</v>
      </c>
      <c r="E34" s="27">
        <v>4</v>
      </c>
      <c r="F34" s="28">
        <v>132</v>
      </c>
      <c r="G34" s="29">
        <v>128</v>
      </c>
      <c r="H34" s="27">
        <v>3</v>
      </c>
      <c r="I34" s="30">
        <v>131</v>
      </c>
      <c r="J34" s="29">
        <v>119</v>
      </c>
      <c r="K34" s="27">
        <v>3</v>
      </c>
      <c r="L34" s="31">
        <f t="shared" si="0"/>
        <v>122</v>
      </c>
      <c r="M34" s="29">
        <v>109</v>
      </c>
      <c r="N34" s="27">
        <v>3</v>
      </c>
      <c r="O34" s="31">
        <f t="shared" si="1"/>
        <v>112</v>
      </c>
    </row>
    <row r="35" spans="2:15" x14ac:dyDescent="0.25">
      <c r="B35" s="25">
        <v>26</v>
      </c>
      <c r="C35" s="32" t="s">
        <v>49</v>
      </c>
      <c r="D35" s="27">
        <v>2646</v>
      </c>
      <c r="E35" s="27">
        <v>10</v>
      </c>
      <c r="F35" s="28">
        <v>2656</v>
      </c>
      <c r="G35" s="29">
        <v>2582</v>
      </c>
      <c r="H35" s="27">
        <v>9</v>
      </c>
      <c r="I35" s="30">
        <v>2591</v>
      </c>
      <c r="J35" s="29">
        <v>2495</v>
      </c>
      <c r="K35" s="27">
        <v>8</v>
      </c>
      <c r="L35" s="31">
        <f t="shared" si="0"/>
        <v>2503</v>
      </c>
      <c r="M35" s="29">
        <v>2333</v>
      </c>
      <c r="N35" s="27">
        <v>5</v>
      </c>
      <c r="O35" s="31">
        <f t="shared" si="1"/>
        <v>2338</v>
      </c>
    </row>
    <row r="36" spans="2:15" x14ac:dyDescent="0.25">
      <c r="B36" s="25">
        <v>27</v>
      </c>
      <c r="C36" s="32" t="s">
        <v>50</v>
      </c>
      <c r="D36" s="27">
        <v>4631</v>
      </c>
      <c r="E36" s="27">
        <v>10</v>
      </c>
      <c r="F36" s="28">
        <v>4641</v>
      </c>
      <c r="G36" s="29">
        <v>4520</v>
      </c>
      <c r="H36" s="27">
        <v>9</v>
      </c>
      <c r="I36" s="30">
        <v>4529</v>
      </c>
      <c r="J36" s="29">
        <v>4417</v>
      </c>
      <c r="K36" s="27">
        <v>9</v>
      </c>
      <c r="L36" s="31">
        <f t="shared" si="0"/>
        <v>4426</v>
      </c>
      <c r="M36" s="29">
        <v>4173</v>
      </c>
      <c r="N36" s="27">
        <v>4</v>
      </c>
      <c r="O36" s="31">
        <f t="shared" si="1"/>
        <v>4177</v>
      </c>
    </row>
    <row r="37" spans="2:15" x14ac:dyDescent="0.25">
      <c r="B37" s="25">
        <v>28</v>
      </c>
      <c r="C37" s="32" t="s">
        <v>51</v>
      </c>
      <c r="D37" s="27">
        <v>50</v>
      </c>
      <c r="E37" s="27">
        <v>8</v>
      </c>
      <c r="F37" s="28">
        <v>58</v>
      </c>
      <c r="G37" s="29">
        <v>47</v>
      </c>
      <c r="H37" s="27">
        <v>8</v>
      </c>
      <c r="I37" s="30">
        <v>55</v>
      </c>
      <c r="J37" s="29">
        <v>49</v>
      </c>
      <c r="K37" s="27">
        <v>8</v>
      </c>
      <c r="L37" s="31">
        <f t="shared" si="0"/>
        <v>57</v>
      </c>
      <c r="M37" s="29">
        <v>41</v>
      </c>
      <c r="N37" s="27">
        <v>7</v>
      </c>
      <c r="O37" s="31">
        <f t="shared" si="1"/>
        <v>48</v>
      </c>
    </row>
    <row r="38" spans="2:15" x14ac:dyDescent="0.25">
      <c r="B38" s="25">
        <v>29</v>
      </c>
      <c r="C38" s="32" t="s">
        <v>52</v>
      </c>
      <c r="D38" s="27">
        <v>426</v>
      </c>
      <c r="E38" s="27">
        <v>16</v>
      </c>
      <c r="F38" s="28">
        <v>442</v>
      </c>
      <c r="G38" s="29">
        <v>417</v>
      </c>
      <c r="H38" s="27">
        <v>14</v>
      </c>
      <c r="I38" s="30">
        <v>431</v>
      </c>
      <c r="J38" s="29">
        <v>411</v>
      </c>
      <c r="K38" s="27">
        <v>13</v>
      </c>
      <c r="L38" s="31">
        <f t="shared" si="0"/>
        <v>424</v>
      </c>
      <c r="M38" s="29">
        <v>379</v>
      </c>
      <c r="N38" s="27">
        <v>8</v>
      </c>
      <c r="O38" s="31">
        <f t="shared" si="1"/>
        <v>387</v>
      </c>
    </row>
    <row r="39" spans="2:15" x14ac:dyDescent="0.25">
      <c r="B39" s="25">
        <v>30</v>
      </c>
      <c r="C39" s="32" t="s">
        <v>53</v>
      </c>
      <c r="D39" s="27">
        <v>753</v>
      </c>
      <c r="E39" s="27">
        <v>2204</v>
      </c>
      <c r="F39" s="28">
        <v>2957</v>
      </c>
      <c r="G39" s="29">
        <v>738</v>
      </c>
      <c r="H39" s="27">
        <v>2167</v>
      </c>
      <c r="I39" s="30">
        <v>2905</v>
      </c>
      <c r="J39" s="29">
        <v>725</v>
      </c>
      <c r="K39" s="27">
        <v>2131</v>
      </c>
      <c r="L39" s="31">
        <f t="shared" si="0"/>
        <v>2856</v>
      </c>
      <c r="M39" s="29">
        <v>673</v>
      </c>
      <c r="N39" s="27">
        <v>2021</v>
      </c>
      <c r="O39" s="31">
        <f t="shared" si="1"/>
        <v>2694</v>
      </c>
    </row>
    <row r="40" spans="2:15" x14ac:dyDescent="0.25">
      <c r="B40" s="25">
        <v>31</v>
      </c>
      <c r="C40" s="32" t="s">
        <v>54</v>
      </c>
      <c r="D40" s="27">
        <v>28</v>
      </c>
      <c r="E40" s="27">
        <v>3</v>
      </c>
      <c r="F40" s="28">
        <v>31</v>
      </c>
      <c r="G40" s="29">
        <v>27</v>
      </c>
      <c r="H40" s="27">
        <v>3</v>
      </c>
      <c r="I40" s="30">
        <v>30</v>
      </c>
      <c r="J40" s="29">
        <v>25</v>
      </c>
      <c r="K40" s="27">
        <v>3</v>
      </c>
      <c r="L40" s="31">
        <f t="shared" si="0"/>
        <v>28</v>
      </c>
      <c r="M40" s="29">
        <v>22</v>
      </c>
      <c r="N40" s="27">
        <v>2</v>
      </c>
      <c r="O40" s="31">
        <f t="shared" si="1"/>
        <v>24</v>
      </c>
    </row>
    <row r="41" spans="2:15" x14ac:dyDescent="0.25">
      <c r="B41" s="25">
        <v>32</v>
      </c>
      <c r="C41" s="32" t="s">
        <v>55</v>
      </c>
      <c r="D41" s="27">
        <v>19</v>
      </c>
      <c r="E41" s="27">
        <v>168</v>
      </c>
      <c r="F41" s="28">
        <v>187</v>
      </c>
      <c r="G41" s="29">
        <v>19</v>
      </c>
      <c r="H41" s="27">
        <v>167</v>
      </c>
      <c r="I41" s="30">
        <v>186</v>
      </c>
      <c r="J41" s="29">
        <v>18</v>
      </c>
      <c r="K41" s="27">
        <v>164</v>
      </c>
      <c r="L41" s="31">
        <f t="shared" si="0"/>
        <v>182</v>
      </c>
      <c r="M41" s="29">
        <v>19</v>
      </c>
      <c r="N41" s="27">
        <v>155</v>
      </c>
      <c r="O41" s="31">
        <f t="shared" si="1"/>
        <v>174</v>
      </c>
    </row>
    <row r="42" spans="2:15" x14ac:dyDescent="0.25">
      <c r="B42" s="25">
        <v>33</v>
      </c>
      <c r="C42" s="32" t="s">
        <v>56</v>
      </c>
      <c r="D42" s="27">
        <v>4</v>
      </c>
      <c r="E42" s="27">
        <v>23</v>
      </c>
      <c r="F42" s="28">
        <v>27</v>
      </c>
      <c r="G42" s="29">
        <v>5</v>
      </c>
      <c r="H42" s="27">
        <v>23</v>
      </c>
      <c r="I42" s="30">
        <v>28</v>
      </c>
      <c r="J42" s="29">
        <v>5</v>
      </c>
      <c r="K42" s="27">
        <v>24</v>
      </c>
      <c r="L42" s="31">
        <f t="shared" si="0"/>
        <v>29</v>
      </c>
      <c r="M42" s="29">
        <v>5</v>
      </c>
      <c r="N42" s="27">
        <v>23</v>
      </c>
      <c r="O42" s="31">
        <f t="shared" si="1"/>
        <v>28</v>
      </c>
    </row>
    <row r="43" spans="2:15" x14ac:dyDescent="0.25">
      <c r="B43" s="25">
        <v>34</v>
      </c>
      <c r="C43" s="32" t="s">
        <v>57</v>
      </c>
      <c r="D43" s="27">
        <v>15</v>
      </c>
      <c r="E43" s="27">
        <v>74</v>
      </c>
      <c r="F43" s="28">
        <v>89</v>
      </c>
      <c r="G43" s="29">
        <v>14</v>
      </c>
      <c r="H43" s="27">
        <v>68</v>
      </c>
      <c r="I43" s="30">
        <v>82</v>
      </c>
      <c r="J43" s="29">
        <v>16</v>
      </c>
      <c r="K43" s="27">
        <v>63</v>
      </c>
      <c r="L43" s="31">
        <f t="shared" si="0"/>
        <v>79</v>
      </c>
      <c r="M43" s="29">
        <v>14</v>
      </c>
      <c r="N43" s="27">
        <v>53</v>
      </c>
      <c r="O43" s="31">
        <f t="shared" si="1"/>
        <v>67</v>
      </c>
    </row>
    <row r="44" spans="2:15" x14ac:dyDescent="0.25">
      <c r="B44" s="25">
        <v>35</v>
      </c>
      <c r="C44" s="32" t="s">
        <v>58</v>
      </c>
      <c r="D44" s="27">
        <v>896</v>
      </c>
      <c r="E44" s="27">
        <v>3</v>
      </c>
      <c r="F44" s="28">
        <v>899</v>
      </c>
      <c r="G44" s="29">
        <v>869</v>
      </c>
      <c r="H44" s="27">
        <v>2</v>
      </c>
      <c r="I44" s="30">
        <v>871</v>
      </c>
      <c r="J44" s="29">
        <v>856</v>
      </c>
      <c r="K44" s="27">
        <v>1</v>
      </c>
      <c r="L44" s="31">
        <f t="shared" si="0"/>
        <v>857</v>
      </c>
      <c r="M44" s="29">
        <v>813</v>
      </c>
      <c r="N44" s="27">
        <v>1</v>
      </c>
      <c r="O44" s="31">
        <f t="shared" si="1"/>
        <v>814</v>
      </c>
    </row>
    <row r="45" spans="2:15" x14ac:dyDescent="0.25">
      <c r="B45" s="25">
        <v>36</v>
      </c>
      <c r="C45" s="32" t="s">
        <v>59</v>
      </c>
      <c r="D45" s="27">
        <v>228</v>
      </c>
      <c r="E45" s="27">
        <v>72</v>
      </c>
      <c r="F45" s="28">
        <v>300</v>
      </c>
      <c r="G45" s="29">
        <v>234</v>
      </c>
      <c r="H45" s="27">
        <v>80</v>
      </c>
      <c r="I45" s="30">
        <v>314</v>
      </c>
      <c r="J45" s="29">
        <v>242</v>
      </c>
      <c r="K45" s="27">
        <v>83</v>
      </c>
      <c r="L45" s="31">
        <f t="shared" si="0"/>
        <v>325</v>
      </c>
      <c r="M45" s="29">
        <v>226</v>
      </c>
      <c r="N45" s="27">
        <v>75</v>
      </c>
      <c r="O45" s="31">
        <f t="shared" si="1"/>
        <v>301</v>
      </c>
    </row>
    <row r="46" spans="2:15" x14ac:dyDescent="0.25">
      <c r="B46" s="25">
        <v>37</v>
      </c>
      <c r="C46" s="32" t="s">
        <v>60</v>
      </c>
      <c r="D46" s="27">
        <v>26</v>
      </c>
      <c r="E46" s="27">
        <v>5</v>
      </c>
      <c r="F46" s="28">
        <v>31</v>
      </c>
      <c r="G46" s="29">
        <v>25</v>
      </c>
      <c r="H46" s="27">
        <v>5</v>
      </c>
      <c r="I46" s="30">
        <v>30</v>
      </c>
      <c r="J46" s="29">
        <v>24</v>
      </c>
      <c r="K46" s="27">
        <v>5</v>
      </c>
      <c r="L46" s="31">
        <f t="shared" si="0"/>
        <v>29</v>
      </c>
      <c r="M46" s="29">
        <v>17</v>
      </c>
      <c r="N46" s="27">
        <v>3</v>
      </c>
      <c r="O46" s="31">
        <f t="shared" si="1"/>
        <v>20</v>
      </c>
    </row>
    <row r="47" spans="2:15" x14ac:dyDescent="0.25">
      <c r="B47" s="25">
        <v>38</v>
      </c>
      <c r="C47" s="32" t="s">
        <v>61</v>
      </c>
      <c r="D47" s="27">
        <v>8</v>
      </c>
      <c r="E47" s="27">
        <v>27</v>
      </c>
      <c r="F47" s="28">
        <v>35</v>
      </c>
      <c r="G47" s="29">
        <v>7</v>
      </c>
      <c r="H47" s="27">
        <v>25</v>
      </c>
      <c r="I47" s="30">
        <v>32</v>
      </c>
      <c r="J47" s="29">
        <v>7</v>
      </c>
      <c r="K47" s="27">
        <v>25</v>
      </c>
      <c r="L47" s="31">
        <f t="shared" si="0"/>
        <v>32</v>
      </c>
      <c r="M47" s="29">
        <v>5</v>
      </c>
      <c r="N47" s="27">
        <v>18</v>
      </c>
      <c r="O47" s="31">
        <f t="shared" si="1"/>
        <v>23</v>
      </c>
    </row>
    <row r="48" spans="2:15" x14ac:dyDescent="0.25">
      <c r="B48" s="25">
        <v>39</v>
      </c>
      <c r="C48" s="32" t="s">
        <v>62</v>
      </c>
      <c r="D48" s="27">
        <v>7</v>
      </c>
      <c r="E48" s="27">
        <v>15</v>
      </c>
      <c r="F48" s="28">
        <v>22</v>
      </c>
      <c r="G48" s="29">
        <v>7</v>
      </c>
      <c r="H48" s="27">
        <v>14</v>
      </c>
      <c r="I48" s="30">
        <v>21</v>
      </c>
      <c r="J48" s="29">
        <v>5</v>
      </c>
      <c r="K48" s="27">
        <v>15</v>
      </c>
      <c r="L48" s="31">
        <f t="shared" si="0"/>
        <v>20</v>
      </c>
      <c r="M48" s="29">
        <v>4</v>
      </c>
      <c r="N48" s="27">
        <v>14</v>
      </c>
      <c r="O48" s="31">
        <f t="shared" si="1"/>
        <v>18</v>
      </c>
    </row>
    <row r="49" spans="2:15" x14ac:dyDescent="0.25">
      <c r="B49" s="25">
        <v>40</v>
      </c>
      <c r="C49" s="32" t="s">
        <v>63</v>
      </c>
      <c r="D49" s="27">
        <v>10</v>
      </c>
      <c r="E49" s="27">
        <v>2</v>
      </c>
      <c r="F49" s="28">
        <v>12</v>
      </c>
      <c r="G49" s="29">
        <v>10</v>
      </c>
      <c r="H49" s="27">
        <v>2</v>
      </c>
      <c r="I49" s="30">
        <v>12</v>
      </c>
      <c r="J49" s="29">
        <v>10</v>
      </c>
      <c r="K49" s="27">
        <v>2</v>
      </c>
      <c r="L49" s="31">
        <f t="shared" si="0"/>
        <v>12</v>
      </c>
      <c r="M49" s="29">
        <v>9</v>
      </c>
      <c r="N49" s="27">
        <v>2</v>
      </c>
      <c r="O49" s="31">
        <f t="shared" si="1"/>
        <v>11</v>
      </c>
    </row>
    <row r="50" spans="2:15" x14ac:dyDescent="0.25">
      <c r="B50" s="25">
        <v>41</v>
      </c>
      <c r="C50" s="32" t="s">
        <v>64</v>
      </c>
      <c r="D50" s="27">
        <v>19</v>
      </c>
      <c r="E50" s="27">
        <v>1</v>
      </c>
      <c r="F50" s="28">
        <v>20</v>
      </c>
      <c r="G50" s="29">
        <v>20</v>
      </c>
      <c r="H50" s="27">
        <v>1</v>
      </c>
      <c r="I50" s="30">
        <v>21</v>
      </c>
      <c r="J50" s="29">
        <v>20</v>
      </c>
      <c r="K50" s="27">
        <v>1</v>
      </c>
      <c r="L50" s="31">
        <f t="shared" si="0"/>
        <v>21</v>
      </c>
      <c r="M50" s="29">
        <v>16</v>
      </c>
      <c r="N50" s="27"/>
      <c r="O50" s="31">
        <f t="shared" si="1"/>
        <v>16</v>
      </c>
    </row>
    <row r="51" spans="2:15" x14ac:dyDescent="0.25">
      <c r="B51" s="25">
        <v>42</v>
      </c>
      <c r="C51" s="32" t="s">
        <v>65</v>
      </c>
      <c r="D51" s="27">
        <v>131</v>
      </c>
      <c r="E51" s="27">
        <v>32</v>
      </c>
      <c r="F51" s="28">
        <v>163</v>
      </c>
      <c r="G51" s="29">
        <v>130</v>
      </c>
      <c r="H51" s="27">
        <v>30</v>
      </c>
      <c r="I51" s="30">
        <v>160</v>
      </c>
      <c r="J51" s="29">
        <v>131</v>
      </c>
      <c r="K51" s="27">
        <v>32</v>
      </c>
      <c r="L51" s="31">
        <f t="shared" si="0"/>
        <v>163</v>
      </c>
      <c r="M51" s="29">
        <v>125</v>
      </c>
      <c r="N51" s="27">
        <v>1</v>
      </c>
      <c r="O51" s="31">
        <f t="shared" si="1"/>
        <v>126</v>
      </c>
    </row>
    <row r="52" spans="2:15" x14ac:dyDescent="0.25">
      <c r="B52" s="25">
        <v>43</v>
      </c>
      <c r="C52" s="32" t="s">
        <v>66</v>
      </c>
      <c r="D52" s="27">
        <v>53</v>
      </c>
      <c r="E52" s="27"/>
      <c r="F52" s="28">
        <v>53</v>
      </c>
      <c r="G52" s="29">
        <v>66</v>
      </c>
      <c r="H52" s="27">
        <v>0</v>
      </c>
      <c r="I52" s="30">
        <v>66</v>
      </c>
      <c r="J52" s="29">
        <v>51</v>
      </c>
      <c r="K52" s="27">
        <v>0</v>
      </c>
      <c r="L52" s="31">
        <f t="shared" si="0"/>
        <v>51</v>
      </c>
      <c r="M52" s="29">
        <v>42</v>
      </c>
      <c r="N52" s="27"/>
      <c r="O52" s="31">
        <f t="shared" si="1"/>
        <v>42</v>
      </c>
    </row>
    <row r="53" spans="2:15" x14ac:dyDescent="0.25">
      <c r="B53" s="25">
        <v>44</v>
      </c>
      <c r="C53" s="32" t="s">
        <v>67</v>
      </c>
      <c r="D53" s="27">
        <v>84</v>
      </c>
      <c r="E53" s="27">
        <v>13</v>
      </c>
      <c r="F53" s="28">
        <v>97</v>
      </c>
      <c r="G53" s="29">
        <v>89</v>
      </c>
      <c r="H53" s="27">
        <v>12</v>
      </c>
      <c r="I53" s="30">
        <v>101</v>
      </c>
      <c r="J53" s="29">
        <v>83</v>
      </c>
      <c r="K53" s="27">
        <v>14</v>
      </c>
      <c r="L53" s="31">
        <f t="shared" si="0"/>
        <v>97</v>
      </c>
      <c r="M53" s="29">
        <v>73</v>
      </c>
      <c r="N53" s="27">
        <v>11</v>
      </c>
      <c r="O53" s="31">
        <f t="shared" si="1"/>
        <v>84</v>
      </c>
    </row>
    <row r="54" spans="2:15" x14ac:dyDescent="0.25">
      <c r="B54" s="25">
        <v>45</v>
      </c>
      <c r="C54" s="32" t="s">
        <v>68</v>
      </c>
      <c r="D54" s="27">
        <v>64</v>
      </c>
      <c r="E54" s="27">
        <v>12</v>
      </c>
      <c r="F54" s="28">
        <v>76</v>
      </c>
      <c r="G54" s="29">
        <v>68</v>
      </c>
      <c r="H54" s="27">
        <v>51</v>
      </c>
      <c r="I54" s="30">
        <v>119</v>
      </c>
      <c r="J54" s="29">
        <v>67</v>
      </c>
      <c r="K54" s="27">
        <v>13</v>
      </c>
      <c r="L54" s="31">
        <f t="shared" si="0"/>
        <v>80</v>
      </c>
      <c r="M54" s="29">
        <v>58</v>
      </c>
      <c r="N54" s="27">
        <v>12</v>
      </c>
      <c r="O54" s="31">
        <f t="shared" si="1"/>
        <v>70</v>
      </c>
    </row>
    <row r="55" spans="2:15" x14ac:dyDescent="0.25">
      <c r="B55" s="25">
        <v>46</v>
      </c>
      <c r="C55" s="32" t="s">
        <v>69</v>
      </c>
      <c r="D55" s="27">
        <v>24</v>
      </c>
      <c r="E55" s="27">
        <v>57</v>
      </c>
      <c r="F55" s="28">
        <v>81</v>
      </c>
      <c r="G55" s="29">
        <v>19</v>
      </c>
      <c r="H55" s="27">
        <v>1</v>
      </c>
      <c r="I55" s="30">
        <v>20</v>
      </c>
      <c r="J55" s="29">
        <v>19</v>
      </c>
      <c r="K55" s="27">
        <v>48</v>
      </c>
      <c r="L55" s="31">
        <f t="shared" si="0"/>
        <v>67</v>
      </c>
      <c r="M55" s="29">
        <v>19</v>
      </c>
      <c r="N55" s="27">
        <v>43</v>
      </c>
      <c r="O55" s="31">
        <f t="shared" si="1"/>
        <v>62</v>
      </c>
    </row>
    <row r="56" spans="2:15" x14ac:dyDescent="0.25">
      <c r="B56" s="25">
        <v>47</v>
      </c>
      <c r="C56" s="32" t="s">
        <v>70</v>
      </c>
      <c r="D56" s="27">
        <v>3</v>
      </c>
      <c r="E56" s="27"/>
      <c r="F56" s="28">
        <v>3</v>
      </c>
      <c r="G56" s="29">
        <v>3</v>
      </c>
      <c r="H56" s="27">
        <v>1</v>
      </c>
      <c r="I56" s="30">
        <v>4</v>
      </c>
      <c r="J56" s="29">
        <v>2</v>
      </c>
      <c r="K56" s="27">
        <v>0</v>
      </c>
      <c r="L56" s="31">
        <f t="shared" si="0"/>
        <v>2</v>
      </c>
      <c r="M56" s="29">
        <v>1</v>
      </c>
      <c r="N56" s="27"/>
      <c r="O56" s="31">
        <f t="shared" si="1"/>
        <v>1</v>
      </c>
    </row>
    <row r="57" spans="2:15" x14ac:dyDescent="0.25">
      <c r="B57" s="25">
        <v>48</v>
      </c>
      <c r="C57" s="32" t="s">
        <v>71</v>
      </c>
      <c r="D57" s="27"/>
      <c r="E57" s="27"/>
      <c r="F57" s="28"/>
      <c r="G57" s="29">
        <v>0</v>
      </c>
      <c r="H57" s="27">
        <v>0</v>
      </c>
      <c r="I57" s="30">
        <v>0</v>
      </c>
      <c r="J57" s="29">
        <v>0</v>
      </c>
      <c r="K57" s="27">
        <v>1</v>
      </c>
      <c r="L57" s="31">
        <f t="shared" si="0"/>
        <v>1</v>
      </c>
      <c r="M57" s="29"/>
      <c r="N57" s="27">
        <v>1</v>
      </c>
      <c r="O57" s="31">
        <f t="shared" si="1"/>
        <v>1</v>
      </c>
    </row>
    <row r="58" spans="2:15" x14ac:dyDescent="0.25">
      <c r="B58" s="25">
        <v>49</v>
      </c>
      <c r="C58" s="32" t="s">
        <v>72</v>
      </c>
      <c r="D58" s="27">
        <v>2</v>
      </c>
      <c r="E58" s="27">
        <v>1</v>
      </c>
      <c r="F58" s="28">
        <v>3</v>
      </c>
      <c r="G58" s="29">
        <v>2</v>
      </c>
      <c r="H58" s="27">
        <v>1</v>
      </c>
      <c r="I58" s="30">
        <v>3</v>
      </c>
      <c r="J58" s="29">
        <v>2</v>
      </c>
      <c r="K58" s="27">
        <v>0</v>
      </c>
      <c r="L58" s="31">
        <f t="shared" si="0"/>
        <v>2</v>
      </c>
      <c r="M58" s="29">
        <v>1</v>
      </c>
      <c r="N58" s="27"/>
      <c r="O58" s="31">
        <f t="shared" si="1"/>
        <v>1</v>
      </c>
    </row>
    <row r="59" spans="2:15" ht="15.75" thickBot="1" x14ac:dyDescent="0.3">
      <c r="B59" s="33">
        <v>50</v>
      </c>
      <c r="C59" s="34" t="s">
        <v>73</v>
      </c>
      <c r="D59" s="35">
        <v>2</v>
      </c>
      <c r="E59" s="35">
        <v>1</v>
      </c>
      <c r="F59" s="36">
        <v>3</v>
      </c>
      <c r="G59" s="37">
        <v>2</v>
      </c>
      <c r="H59" s="35">
        <v>1</v>
      </c>
      <c r="I59" s="38">
        <v>3</v>
      </c>
      <c r="J59" s="37">
        <v>2</v>
      </c>
      <c r="K59" s="35">
        <v>1</v>
      </c>
      <c r="L59" s="39">
        <f t="shared" si="0"/>
        <v>3</v>
      </c>
      <c r="M59" s="37">
        <v>2</v>
      </c>
      <c r="N59" s="35"/>
      <c r="O59" s="39">
        <f t="shared" si="1"/>
        <v>2</v>
      </c>
    </row>
    <row r="60" spans="2:15" x14ac:dyDescent="0.25">
      <c r="B60" s="40"/>
      <c r="C60" s="41"/>
      <c r="D60" s="42"/>
      <c r="E60" s="42"/>
      <c r="F60" s="42"/>
      <c r="G60" s="43"/>
      <c r="H60" s="43"/>
      <c r="I60" s="43"/>
    </row>
    <row r="61" spans="2:15" x14ac:dyDescent="0.25">
      <c r="B61" s="40"/>
      <c r="C61" s="41"/>
      <c r="D61" s="42"/>
      <c r="E61" s="42"/>
      <c r="F61" s="42"/>
      <c r="G61" s="43"/>
      <c r="H61" s="43"/>
      <c r="I61" s="43"/>
    </row>
    <row r="62" spans="2:15" x14ac:dyDescent="0.25">
      <c r="B62" s="40"/>
      <c r="C62" s="41"/>
      <c r="D62" s="42"/>
      <c r="E62" s="42"/>
      <c r="F62" s="42"/>
      <c r="G62" s="43"/>
      <c r="H62" s="43"/>
      <c r="I62" s="43"/>
    </row>
    <row r="63" spans="2:15" x14ac:dyDescent="0.25">
      <c r="B63" s="40"/>
      <c r="C63" s="41"/>
      <c r="D63" s="42"/>
      <c r="E63" s="42"/>
      <c r="F63" s="42"/>
      <c r="G63" s="43"/>
      <c r="H63" s="43"/>
      <c r="I63" s="43"/>
    </row>
    <row r="64" spans="2:15" x14ac:dyDescent="0.25">
      <c r="B64" s="40"/>
      <c r="C64" s="41"/>
      <c r="D64" s="42"/>
      <c r="E64" s="42"/>
      <c r="F64" s="42"/>
      <c r="G64" s="43"/>
      <c r="H64" s="43"/>
      <c r="I64" s="43"/>
    </row>
    <row r="65" spans="2:15" x14ac:dyDescent="0.25">
      <c r="B65" s="40"/>
      <c r="C65" s="41"/>
      <c r="D65" s="42"/>
      <c r="E65" s="42"/>
      <c r="F65" s="42"/>
      <c r="G65" s="43"/>
      <c r="H65" s="43"/>
      <c r="I65" s="43"/>
    </row>
    <row r="66" spans="2:15" x14ac:dyDescent="0.25">
      <c r="B66" s="40"/>
      <c r="C66" s="41"/>
      <c r="D66" s="42"/>
      <c r="E66" s="42"/>
      <c r="F66" s="42"/>
      <c r="G66" s="43"/>
      <c r="H66" s="43"/>
      <c r="I66" s="43"/>
    </row>
    <row r="67" spans="2:15" x14ac:dyDescent="0.25">
      <c r="B67" s="40"/>
      <c r="C67" s="41"/>
      <c r="D67" s="42"/>
      <c r="E67" s="42"/>
      <c r="F67" s="42"/>
      <c r="G67" s="43"/>
      <c r="H67" s="43"/>
      <c r="I67" s="43"/>
    </row>
    <row r="68" spans="2:15" x14ac:dyDescent="0.25">
      <c r="B68" s="40"/>
      <c r="C68" s="41"/>
      <c r="D68" s="42"/>
      <c r="E68" s="42"/>
      <c r="F68" s="42"/>
      <c r="G68" s="43"/>
      <c r="H68" s="43"/>
      <c r="I68" s="43"/>
    </row>
    <row r="69" spans="2:15" x14ac:dyDescent="0.25">
      <c r="B69" s="40"/>
      <c r="C69" s="41"/>
      <c r="D69" s="42"/>
      <c r="E69" s="42"/>
      <c r="F69" s="42"/>
      <c r="G69" s="43"/>
      <c r="H69" s="43"/>
      <c r="I69" s="43"/>
    </row>
    <row r="70" spans="2:15" x14ac:dyDescent="0.25">
      <c r="B70" s="40"/>
      <c r="C70" s="41"/>
      <c r="D70" s="42"/>
      <c r="E70" s="42"/>
      <c r="F70" s="42"/>
      <c r="G70" s="43"/>
      <c r="H70" s="43"/>
      <c r="I70" s="43"/>
    </row>
    <row r="71" spans="2:15" x14ac:dyDescent="0.25">
      <c r="B71" s="44" t="s">
        <v>74</v>
      </c>
      <c r="C71" s="44"/>
      <c r="D71" s="42"/>
      <c r="E71" s="42"/>
      <c r="F71" s="42"/>
      <c r="G71" s="43"/>
      <c r="H71" s="43"/>
      <c r="I71" s="43"/>
    </row>
    <row r="72" spans="2:15" ht="15.75" thickBot="1" x14ac:dyDescent="0.3">
      <c r="B72" s="40"/>
      <c r="C72" s="41"/>
      <c r="D72" s="42"/>
      <c r="E72" s="42"/>
      <c r="F72" s="42"/>
      <c r="G72" s="43"/>
      <c r="H72" s="43"/>
      <c r="I72" s="43"/>
    </row>
    <row r="73" spans="2:15" ht="15.75" thickTop="1" x14ac:dyDescent="0.25">
      <c r="B73" s="4" t="s">
        <v>1</v>
      </c>
      <c r="C73" s="5" t="s">
        <v>2</v>
      </c>
      <c r="D73" s="5" t="s">
        <v>3</v>
      </c>
      <c r="E73" s="5"/>
      <c r="F73" s="5"/>
      <c r="G73" s="5" t="s">
        <v>4</v>
      </c>
      <c r="H73" s="5"/>
      <c r="I73" s="45"/>
      <c r="J73" s="5" t="s">
        <v>5</v>
      </c>
      <c r="K73" s="5"/>
      <c r="L73" s="46"/>
      <c r="M73" s="5" t="s">
        <v>6</v>
      </c>
      <c r="N73" s="5"/>
      <c r="O73" s="46"/>
    </row>
    <row r="74" spans="2:15" x14ac:dyDescent="0.25">
      <c r="B74" s="9"/>
      <c r="C74" s="10"/>
      <c r="D74" s="47" t="s">
        <v>7</v>
      </c>
      <c r="E74" s="47" t="s">
        <v>8</v>
      </c>
      <c r="F74" s="47" t="s">
        <v>9</v>
      </c>
      <c r="G74" s="47" t="s">
        <v>7</v>
      </c>
      <c r="H74" s="47" t="s">
        <v>8</v>
      </c>
      <c r="I74" s="48" t="s">
        <v>9</v>
      </c>
      <c r="J74" s="47" t="s">
        <v>7</v>
      </c>
      <c r="K74" s="47" t="s">
        <v>8</v>
      </c>
      <c r="L74" s="49" t="s">
        <v>9</v>
      </c>
      <c r="M74" s="47" t="s">
        <v>7</v>
      </c>
      <c r="N74" s="47" t="s">
        <v>8</v>
      </c>
      <c r="O74" s="49" t="s">
        <v>9</v>
      </c>
    </row>
    <row r="75" spans="2:15" x14ac:dyDescent="0.25">
      <c r="B75" s="50" t="s">
        <v>10</v>
      </c>
      <c r="C75" s="51" t="s">
        <v>11</v>
      </c>
      <c r="D75" s="51" t="s">
        <v>12</v>
      </c>
      <c r="E75" s="51" t="s">
        <v>13</v>
      </c>
      <c r="F75" s="51" t="s">
        <v>14</v>
      </c>
      <c r="G75" s="51" t="s">
        <v>15</v>
      </c>
      <c r="H75" s="51" t="s">
        <v>16</v>
      </c>
      <c r="I75" s="52" t="s">
        <v>17</v>
      </c>
      <c r="J75" s="53" t="s">
        <v>18</v>
      </c>
      <c r="K75" s="53" t="s">
        <v>19</v>
      </c>
      <c r="L75" s="54" t="s">
        <v>20</v>
      </c>
      <c r="M75" s="53" t="s">
        <v>21</v>
      </c>
      <c r="N75" s="53" t="s">
        <v>22</v>
      </c>
      <c r="O75" s="54" t="s">
        <v>23</v>
      </c>
    </row>
    <row r="76" spans="2:15" x14ac:dyDescent="0.25">
      <c r="B76" s="25">
        <v>51</v>
      </c>
      <c r="C76" s="32" t="s">
        <v>75</v>
      </c>
      <c r="D76" s="27"/>
      <c r="E76" s="27"/>
      <c r="F76" s="28"/>
      <c r="G76" s="29"/>
      <c r="H76" s="27"/>
      <c r="I76" s="30"/>
      <c r="J76" s="55"/>
      <c r="K76" s="55"/>
      <c r="L76" s="56"/>
      <c r="M76" s="55"/>
      <c r="N76" s="55"/>
      <c r="O76" s="56"/>
    </row>
    <row r="77" spans="2:15" x14ac:dyDescent="0.25">
      <c r="B77" s="25">
        <v>52</v>
      </c>
      <c r="C77" s="32" t="s">
        <v>76</v>
      </c>
      <c r="D77" s="27"/>
      <c r="E77" s="27"/>
      <c r="F77" s="28"/>
      <c r="G77" s="29"/>
      <c r="H77" s="27"/>
      <c r="I77" s="30"/>
      <c r="J77" s="57"/>
      <c r="K77" s="57"/>
      <c r="L77" s="58"/>
      <c r="M77" s="57"/>
      <c r="N77" s="57"/>
      <c r="O77" s="58"/>
    </row>
    <row r="78" spans="2:15" ht="24" x14ac:dyDescent="0.25">
      <c r="B78" s="25">
        <v>53</v>
      </c>
      <c r="C78" s="26" t="s">
        <v>77</v>
      </c>
      <c r="D78" s="27"/>
      <c r="E78" s="27"/>
      <c r="F78" s="28"/>
      <c r="G78" s="29"/>
      <c r="H78" s="27"/>
      <c r="I78" s="30"/>
      <c r="J78" s="57"/>
      <c r="K78" s="57"/>
      <c r="L78" s="58"/>
      <c r="M78" s="57"/>
      <c r="N78" s="57"/>
      <c r="O78" s="58"/>
    </row>
    <row r="79" spans="2:15" ht="24" x14ac:dyDescent="0.25">
      <c r="B79" s="25">
        <v>54</v>
      </c>
      <c r="C79" s="26" t="s">
        <v>78</v>
      </c>
      <c r="D79" s="27"/>
      <c r="E79" s="27">
        <v>1</v>
      </c>
      <c r="F79" s="28">
        <v>1</v>
      </c>
      <c r="G79" s="29"/>
      <c r="H79" s="27"/>
      <c r="I79" s="30"/>
      <c r="J79" s="57"/>
      <c r="K79" s="57"/>
      <c r="L79" s="58"/>
      <c r="M79" s="57"/>
      <c r="N79" s="57">
        <v>1</v>
      </c>
      <c r="O79" s="58"/>
    </row>
    <row r="80" spans="2:15" x14ac:dyDescent="0.25">
      <c r="B80" s="25">
        <v>55</v>
      </c>
      <c r="C80" s="32" t="s">
        <v>79</v>
      </c>
      <c r="D80" s="27"/>
      <c r="E80" s="27"/>
      <c r="F80" s="28"/>
      <c r="G80" s="29"/>
      <c r="H80" s="27"/>
      <c r="I80" s="30"/>
      <c r="J80" s="57"/>
      <c r="K80" s="57"/>
      <c r="L80" s="58"/>
      <c r="M80" s="57"/>
      <c r="N80" s="57"/>
      <c r="O80" s="58"/>
    </row>
    <row r="81" spans="2:15" x14ac:dyDescent="0.25">
      <c r="B81" s="25">
        <v>56</v>
      </c>
      <c r="C81" s="32" t="s">
        <v>80</v>
      </c>
      <c r="D81" s="27"/>
      <c r="E81" s="27"/>
      <c r="F81" s="28"/>
      <c r="G81" s="29"/>
      <c r="H81" s="27"/>
      <c r="I81" s="30"/>
      <c r="J81" s="57"/>
      <c r="K81" s="57"/>
      <c r="L81" s="58"/>
      <c r="M81" s="57"/>
      <c r="N81" s="57"/>
      <c r="O81" s="58"/>
    </row>
    <row r="82" spans="2:15" x14ac:dyDescent="0.25">
      <c r="B82" s="25">
        <v>57</v>
      </c>
      <c r="C82" s="32" t="s">
        <v>81</v>
      </c>
      <c r="D82" s="27"/>
      <c r="E82" s="27"/>
      <c r="F82" s="28"/>
      <c r="G82" s="29"/>
      <c r="H82" s="27"/>
      <c r="I82" s="30"/>
      <c r="J82" s="57"/>
      <c r="K82" s="57"/>
      <c r="L82" s="58"/>
      <c r="M82" s="57"/>
      <c r="N82" s="57"/>
      <c r="O82" s="58"/>
    </row>
    <row r="83" spans="2:15" x14ac:dyDescent="0.25">
      <c r="B83" s="25">
        <v>58</v>
      </c>
      <c r="C83" s="32" t="s">
        <v>82</v>
      </c>
      <c r="D83" s="27">
        <v>1</v>
      </c>
      <c r="E83" s="27"/>
      <c r="F83" s="28">
        <v>1</v>
      </c>
      <c r="G83" s="29"/>
      <c r="H83" s="27">
        <v>1</v>
      </c>
      <c r="I83" s="30">
        <v>1</v>
      </c>
      <c r="J83" s="57"/>
      <c r="K83" s="57">
        <v>1</v>
      </c>
      <c r="L83" s="58">
        <f>SUM(K83)</f>
        <v>1</v>
      </c>
      <c r="M83" s="57"/>
      <c r="N83" s="57">
        <v>1</v>
      </c>
      <c r="O83" s="58">
        <f>SUM(N83)</f>
        <v>1</v>
      </c>
    </row>
    <row r="84" spans="2:15" x14ac:dyDescent="0.25">
      <c r="B84" s="25">
        <v>59</v>
      </c>
      <c r="C84" s="32" t="s">
        <v>83</v>
      </c>
      <c r="D84" s="27"/>
      <c r="E84" s="27">
        <v>1</v>
      </c>
      <c r="F84" s="28">
        <v>1</v>
      </c>
      <c r="G84" s="29"/>
      <c r="H84" s="27">
        <v>1</v>
      </c>
      <c r="I84" s="30">
        <v>1</v>
      </c>
      <c r="J84" s="57"/>
      <c r="K84" s="57"/>
      <c r="L84" s="58"/>
      <c r="M84" s="57"/>
      <c r="N84" s="57"/>
      <c r="O84" s="58"/>
    </row>
    <row r="85" spans="2:15" x14ac:dyDescent="0.25">
      <c r="B85" s="25">
        <v>60</v>
      </c>
      <c r="C85" s="32" t="s">
        <v>84</v>
      </c>
      <c r="D85" s="27"/>
      <c r="E85" s="27"/>
      <c r="F85" s="28"/>
      <c r="G85" s="29"/>
      <c r="H85" s="27"/>
      <c r="I85" s="30"/>
      <c r="J85" s="57"/>
      <c r="K85" s="57"/>
      <c r="L85" s="58"/>
      <c r="M85" s="57"/>
      <c r="N85" s="57"/>
      <c r="O85" s="58"/>
    </row>
    <row r="86" spans="2:15" x14ac:dyDescent="0.25">
      <c r="B86" s="25">
        <v>61</v>
      </c>
      <c r="C86" s="32" t="s">
        <v>85</v>
      </c>
      <c r="D86" s="27"/>
      <c r="E86" s="27"/>
      <c r="F86" s="28"/>
      <c r="G86" s="29"/>
      <c r="H86" s="27"/>
      <c r="I86" s="30"/>
      <c r="J86" s="57"/>
      <c r="K86" s="57"/>
      <c r="L86" s="58"/>
      <c r="M86" s="57"/>
      <c r="N86" s="57"/>
      <c r="O86" s="58"/>
    </row>
    <row r="87" spans="2:15" x14ac:dyDescent="0.25">
      <c r="B87" s="25">
        <v>62</v>
      </c>
      <c r="C87" s="32" t="s">
        <v>86</v>
      </c>
      <c r="D87" s="27">
        <v>2</v>
      </c>
      <c r="E87" s="27">
        <v>2</v>
      </c>
      <c r="F87" s="28">
        <v>4</v>
      </c>
      <c r="G87" s="29">
        <v>1</v>
      </c>
      <c r="H87" s="27">
        <v>3</v>
      </c>
      <c r="I87" s="30">
        <v>4</v>
      </c>
      <c r="J87" s="57">
        <v>1</v>
      </c>
      <c r="K87" s="57">
        <v>3</v>
      </c>
      <c r="L87" s="58">
        <f t="shared" ref="L87:L114" si="2">SUM(J87:K87)</f>
        <v>4</v>
      </c>
      <c r="M87" s="57">
        <v>1</v>
      </c>
      <c r="N87" s="57">
        <v>3</v>
      </c>
      <c r="O87" s="58">
        <f t="shared" ref="O87:O114" si="3">SUM(M87:N87)</f>
        <v>4</v>
      </c>
    </row>
    <row r="88" spans="2:15" ht="24" x14ac:dyDescent="0.25">
      <c r="B88" s="25">
        <v>63</v>
      </c>
      <c r="C88" s="26" t="s">
        <v>87</v>
      </c>
      <c r="D88" s="27">
        <v>57</v>
      </c>
      <c r="E88" s="27">
        <v>9</v>
      </c>
      <c r="F88" s="28">
        <v>66</v>
      </c>
      <c r="G88" s="29">
        <v>52</v>
      </c>
      <c r="H88" s="27">
        <v>8</v>
      </c>
      <c r="I88" s="30">
        <v>60</v>
      </c>
      <c r="J88" s="57">
        <v>45</v>
      </c>
      <c r="K88" s="57">
        <v>7</v>
      </c>
      <c r="L88" s="58">
        <f t="shared" si="2"/>
        <v>52</v>
      </c>
      <c r="M88" s="57">
        <v>41</v>
      </c>
      <c r="N88" s="57">
        <v>5</v>
      </c>
      <c r="O88" s="58">
        <f t="shared" si="3"/>
        <v>46</v>
      </c>
    </row>
    <row r="89" spans="2:15" x14ac:dyDescent="0.25">
      <c r="B89" s="25">
        <v>64</v>
      </c>
      <c r="C89" s="32" t="s">
        <v>88</v>
      </c>
      <c r="D89" s="27">
        <v>418</v>
      </c>
      <c r="E89" s="27">
        <v>271</v>
      </c>
      <c r="F89" s="28">
        <v>689</v>
      </c>
      <c r="G89" s="29">
        <v>440</v>
      </c>
      <c r="H89" s="27">
        <v>296</v>
      </c>
      <c r="I89" s="30">
        <v>736</v>
      </c>
      <c r="J89" s="57">
        <v>449</v>
      </c>
      <c r="K89" s="57">
        <v>310</v>
      </c>
      <c r="L89" s="58">
        <f t="shared" si="2"/>
        <v>759</v>
      </c>
      <c r="M89" s="57">
        <v>415</v>
      </c>
      <c r="N89" s="57">
        <v>291</v>
      </c>
      <c r="O89" s="58">
        <f t="shared" si="3"/>
        <v>706</v>
      </c>
    </row>
    <row r="90" spans="2:15" x14ac:dyDescent="0.25">
      <c r="B90" s="25">
        <v>65</v>
      </c>
      <c r="C90" s="32" t="s">
        <v>89</v>
      </c>
      <c r="D90" s="27">
        <v>3990</v>
      </c>
      <c r="E90" s="27">
        <v>6939</v>
      </c>
      <c r="F90" s="28">
        <v>10929</v>
      </c>
      <c r="G90" s="29">
        <v>3962</v>
      </c>
      <c r="H90" s="27">
        <v>7032</v>
      </c>
      <c r="I90" s="30">
        <v>10994</v>
      </c>
      <c r="J90" s="57">
        <v>3942</v>
      </c>
      <c r="K90" s="57">
        <v>7124</v>
      </c>
      <c r="L90" s="58">
        <f t="shared" si="2"/>
        <v>11066</v>
      </c>
      <c r="M90" s="57">
        <v>3653</v>
      </c>
      <c r="N90" s="57">
        <v>6903</v>
      </c>
      <c r="O90" s="58">
        <f t="shared" si="3"/>
        <v>10556</v>
      </c>
    </row>
    <row r="91" spans="2:15" x14ac:dyDescent="0.25">
      <c r="B91" s="25">
        <v>66</v>
      </c>
      <c r="C91" s="32" t="s">
        <v>90</v>
      </c>
      <c r="D91" s="27">
        <v>5</v>
      </c>
      <c r="E91" s="27"/>
      <c r="F91" s="28">
        <v>5</v>
      </c>
      <c r="G91" s="29">
        <v>4</v>
      </c>
      <c r="H91" s="27">
        <v>5</v>
      </c>
      <c r="I91" s="30">
        <v>9</v>
      </c>
      <c r="J91" s="57">
        <v>4</v>
      </c>
      <c r="K91" s="57">
        <v>0</v>
      </c>
      <c r="L91" s="58">
        <f t="shared" si="2"/>
        <v>4</v>
      </c>
      <c r="M91" s="57">
        <v>2</v>
      </c>
      <c r="N91" s="57">
        <v>6</v>
      </c>
      <c r="O91" s="58">
        <f t="shared" si="3"/>
        <v>8</v>
      </c>
    </row>
    <row r="92" spans="2:15" x14ac:dyDescent="0.25">
      <c r="B92" s="25">
        <v>67</v>
      </c>
      <c r="C92" s="32" t="s">
        <v>91</v>
      </c>
      <c r="D92" s="27">
        <v>57</v>
      </c>
      <c r="E92" s="27">
        <v>3</v>
      </c>
      <c r="F92" s="28">
        <v>60</v>
      </c>
      <c r="G92" s="29">
        <v>55</v>
      </c>
      <c r="H92" s="27">
        <v>30</v>
      </c>
      <c r="I92" s="30">
        <v>85</v>
      </c>
      <c r="J92" s="57">
        <v>57</v>
      </c>
      <c r="K92" s="57">
        <v>5</v>
      </c>
      <c r="L92" s="58">
        <f t="shared" si="2"/>
        <v>62</v>
      </c>
      <c r="M92" s="57">
        <v>50</v>
      </c>
      <c r="N92" s="57"/>
      <c r="O92" s="58">
        <f t="shared" si="3"/>
        <v>50</v>
      </c>
    </row>
    <row r="93" spans="2:15" x14ac:dyDescent="0.25">
      <c r="B93" s="25">
        <v>68</v>
      </c>
      <c r="C93" s="32" t="s">
        <v>92</v>
      </c>
      <c r="D93" s="27">
        <v>31</v>
      </c>
      <c r="E93" s="27">
        <v>28</v>
      </c>
      <c r="F93" s="28">
        <v>59</v>
      </c>
      <c r="G93" s="29">
        <v>28</v>
      </c>
      <c r="H93" s="27">
        <v>2</v>
      </c>
      <c r="I93" s="30">
        <v>30</v>
      </c>
      <c r="J93" s="57">
        <v>29</v>
      </c>
      <c r="K93" s="57">
        <v>33</v>
      </c>
      <c r="L93" s="58">
        <f t="shared" si="2"/>
        <v>62</v>
      </c>
      <c r="M93" s="57">
        <v>27</v>
      </c>
      <c r="N93" s="57">
        <v>33</v>
      </c>
      <c r="O93" s="58">
        <f t="shared" si="3"/>
        <v>60</v>
      </c>
    </row>
    <row r="94" spans="2:15" x14ac:dyDescent="0.25">
      <c r="B94" s="25">
        <v>69</v>
      </c>
      <c r="C94" s="32" t="s">
        <v>93</v>
      </c>
      <c r="D94" s="27">
        <v>42</v>
      </c>
      <c r="E94" s="27">
        <v>3</v>
      </c>
      <c r="F94" s="28">
        <v>45</v>
      </c>
      <c r="G94" s="29">
        <v>42</v>
      </c>
      <c r="H94" s="27">
        <v>6</v>
      </c>
      <c r="I94" s="30">
        <v>48</v>
      </c>
      <c r="J94" s="57">
        <v>39</v>
      </c>
      <c r="K94" s="57">
        <v>2</v>
      </c>
      <c r="L94" s="58">
        <f t="shared" si="2"/>
        <v>41</v>
      </c>
      <c r="M94" s="57">
        <v>32</v>
      </c>
      <c r="N94" s="57">
        <v>1</v>
      </c>
      <c r="O94" s="58">
        <f t="shared" si="3"/>
        <v>33</v>
      </c>
    </row>
    <row r="95" spans="2:15" x14ac:dyDescent="0.25">
      <c r="B95" s="25">
        <v>70</v>
      </c>
      <c r="C95" s="32" t="s">
        <v>94</v>
      </c>
      <c r="D95" s="27">
        <v>13</v>
      </c>
      <c r="E95" s="27">
        <v>8</v>
      </c>
      <c r="F95" s="28">
        <v>21</v>
      </c>
      <c r="G95" s="29">
        <v>12</v>
      </c>
      <c r="H95" s="27">
        <v>16</v>
      </c>
      <c r="I95" s="30">
        <v>28</v>
      </c>
      <c r="J95" s="57">
        <v>12</v>
      </c>
      <c r="K95" s="57">
        <v>5</v>
      </c>
      <c r="L95" s="58">
        <f t="shared" si="2"/>
        <v>17</v>
      </c>
      <c r="M95" s="57">
        <v>9</v>
      </c>
      <c r="N95" s="57">
        <v>6</v>
      </c>
      <c r="O95" s="58">
        <f t="shared" si="3"/>
        <v>15</v>
      </c>
    </row>
    <row r="96" spans="2:15" x14ac:dyDescent="0.25">
      <c r="B96" s="25">
        <v>71</v>
      </c>
      <c r="C96" s="32" t="s">
        <v>95</v>
      </c>
      <c r="D96" s="27">
        <v>75</v>
      </c>
      <c r="E96" s="27">
        <v>14</v>
      </c>
      <c r="F96" s="28">
        <v>89</v>
      </c>
      <c r="G96" s="29">
        <v>67</v>
      </c>
      <c r="H96" s="29">
        <v>316</v>
      </c>
      <c r="I96" s="30">
        <v>383</v>
      </c>
      <c r="J96" s="57">
        <v>72</v>
      </c>
      <c r="K96" s="57">
        <v>14</v>
      </c>
      <c r="L96" s="58">
        <f t="shared" si="2"/>
        <v>86</v>
      </c>
      <c r="M96" s="57">
        <v>65</v>
      </c>
      <c r="N96" s="57">
        <v>9</v>
      </c>
      <c r="O96" s="58">
        <f t="shared" si="3"/>
        <v>74</v>
      </c>
    </row>
    <row r="97" spans="2:15" x14ac:dyDescent="0.25">
      <c r="B97" s="25">
        <v>72</v>
      </c>
      <c r="C97" s="32" t="s">
        <v>96</v>
      </c>
      <c r="D97" s="27">
        <v>212</v>
      </c>
      <c r="E97" s="27">
        <v>312</v>
      </c>
      <c r="F97" s="28">
        <v>524</v>
      </c>
      <c r="G97" s="29">
        <v>218</v>
      </c>
      <c r="H97" s="27">
        <v>658</v>
      </c>
      <c r="I97" s="30">
        <v>876</v>
      </c>
      <c r="J97" s="57">
        <v>228</v>
      </c>
      <c r="K97" s="57">
        <v>327</v>
      </c>
      <c r="L97" s="58">
        <f t="shared" si="2"/>
        <v>555</v>
      </c>
      <c r="M97" s="57">
        <v>199</v>
      </c>
      <c r="N97" s="57">
        <v>314</v>
      </c>
      <c r="O97" s="58">
        <f t="shared" si="3"/>
        <v>513</v>
      </c>
    </row>
    <row r="98" spans="2:15" x14ac:dyDescent="0.25">
      <c r="B98" s="25">
        <v>73</v>
      </c>
      <c r="C98" s="32" t="s">
        <v>97</v>
      </c>
      <c r="D98" s="27">
        <v>1</v>
      </c>
      <c r="E98" s="27">
        <v>599</v>
      </c>
      <c r="F98" s="28">
        <v>600</v>
      </c>
      <c r="G98" s="29">
        <v>1</v>
      </c>
      <c r="H98" s="27">
        <v>1125</v>
      </c>
      <c r="I98" s="30">
        <v>1126</v>
      </c>
      <c r="J98" s="57">
        <v>1</v>
      </c>
      <c r="K98" s="57">
        <v>689</v>
      </c>
      <c r="L98" s="58">
        <f t="shared" si="2"/>
        <v>690</v>
      </c>
      <c r="M98" s="57"/>
      <c r="N98" s="57">
        <v>693</v>
      </c>
      <c r="O98" s="58">
        <f t="shared" si="3"/>
        <v>693</v>
      </c>
    </row>
    <row r="99" spans="2:15" x14ac:dyDescent="0.25">
      <c r="B99" s="25">
        <v>74</v>
      </c>
      <c r="C99" s="32" t="s">
        <v>98</v>
      </c>
      <c r="D99" s="27">
        <v>236</v>
      </c>
      <c r="E99" s="27">
        <v>1049</v>
      </c>
      <c r="F99" s="28">
        <v>1285</v>
      </c>
      <c r="G99" s="29">
        <v>252</v>
      </c>
      <c r="H99" s="27">
        <v>134</v>
      </c>
      <c r="I99" s="30">
        <v>386</v>
      </c>
      <c r="J99" s="57">
        <v>270</v>
      </c>
      <c r="K99" s="57">
        <v>1161</v>
      </c>
      <c r="L99" s="58">
        <f t="shared" si="2"/>
        <v>1431</v>
      </c>
      <c r="M99" s="57">
        <v>278</v>
      </c>
      <c r="N99" s="57">
        <v>1135</v>
      </c>
      <c r="O99" s="58">
        <f t="shared" si="3"/>
        <v>1413</v>
      </c>
    </row>
    <row r="100" spans="2:15" ht="15.75" customHeight="1" x14ac:dyDescent="0.25">
      <c r="B100" s="25">
        <v>75</v>
      </c>
      <c r="C100" s="32" t="s">
        <v>99</v>
      </c>
      <c r="D100" s="27">
        <v>24</v>
      </c>
      <c r="E100" s="27">
        <v>127</v>
      </c>
      <c r="F100" s="28">
        <v>151</v>
      </c>
      <c r="G100" s="29">
        <v>29</v>
      </c>
      <c r="H100" s="27">
        <v>8</v>
      </c>
      <c r="I100" s="30">
        <v>37</v>
      </c>
      <c r="J100" s="57">
        <v>26</v>
      </c>
      <c r="K100" s="57">
        <v>137</v>
      </c>
      <c r="L100" s="58">
        <f t="shared" si="2"/>
        <v>163</v>
      </c>
      <c r="M100" s="57">
        <v>25</v>
      </c>
      <c r="N100" s="57">
        <v>145</v>
      </c>
      <c r="O100" s="58">
        <f t="shared" si="3"/>
        <v>170</v>
      </c>
    </row>
    <row r="101" spans="2:15" x14ac:dyDescent="0.25">
      <c r="B101" s="25">
        <v>76</v>
      </c>
      <c r="C101" s="32" t="s">
        <v>100</v>
      </c>
      <c r="D101" s="27"/>
      <c r="E101" s="27">
        <v>7</v>
      </c>
      <c r="F101" s="28">
        <v>7</v>
      </c>
      <c r="G101" s="29"/>
      <c r="H101" s="27"/>
      <c r="I101" s="30"/>
      <c r="J101" s="57">
        <v>0</v>
      </c>
      <c r="K101" s="57">
        <v>8</v>
      </c>
      <c r="L101" s="58">
        <f t="shared" si="2"/>
        <v>8</v>
      </c>
      <c r="M101" s="57"/>
      <c r="N101" s="57">
        <v>8</v>
      </c>
      <c r="O101" s="58">
        <f t="shared" si="3"/>
        <v>8</v>
      </c>
    </row>
    <row r="102" spans="2:15" x14ac:dyDescent="0.25">
      <c r="B102" s="25">
        <v>77</v>
      </c>
      <c r="C102" s="32" t="s">
        <v>101</v>
      </c>
      <c r="D102" s="27">
        <v>1</v>
      </c>
      <c r="E102" s="27"/>
      <c r="F102" s="28">
        <v>1</v>
      </c>
      <c r="G102" s="29">
        <v>1</v>
      </c>
      <c r="H102" s="27"/>
      <c r="I102" s="30">
        <v>1</v>
      </c>
      <c r="J102" s="57">
        <v>1</v>
      </c>
      <c r="K102" s="57">
        <v>0</v>
      </c>
      <c r="L102" s="58">
        <f t="shared" si="2"/>
        <v>1</v>
      </c>
      <c r="M102" s="57">
        <v>1</v>
      </c>
      <c r="N102" s="57"/>
      <c r="O102" s="58">
        <f t="shared" si="3"/>
        <v>1</v>
      </c>
    </row>
    <row r="103" spans="2:15" x14ac:dyDescent="0.25">
      <c r="B103" s="25">
        <v>78</v>
      </c>
      <c r="C103" s="32" t="s">
        <v>102</v>
      </c>
      <c r="D103" s="27">
        <v>7</v>
      </c>
      <c r="E103" s="27">
        <v>3</v>
      </c>
      <c r="F103" s="28">
        <v>10</v>
      </c>
      <c r="G103" s="29">
        <v>5</v>
      </c>
      <c r="H103" s="27">
        <v>3</v>
      </c>
      <c r="I103" s="30">
        <v>8</v>
      </c>
      <c r="J103" s="57">
        <v>4</v>
      </c>
      <c r="K103" s="57">
        <v>2</v>
      </c>
      <c r="L103" s="58">
        <f t="shared" si="2"/>
        <v>6</v>
      </c>
      <c r="M103" s="57">
        <v>3</v>
      </c>
      <c r="N103" s="57">
        <v>1</v>
      </c>
      <c r="O103" s="58">
        <f t="shared" si="3"/>
        <v>4</v>
      </c>
    </row>
    <row r="104" spans="2:15" x14ac:dyDescent="0.25">
      <c r="B104" s="25">
        <v>79</v>
      </c>
      <c r="C104" s="32" t="s">
        <v>103</v>
      </c>
      <c r="D104" s="27">
        <v>418</v>
      </c>
      <c r="E104" s="27">
        <v>4</v>
      </c>
      <c r="F104" s="28">
        <v>422</v>
      </c>
      <c r="G104" s="29">
        <v>433</v>
      </c>
      <c r="H104" s="27">
        <v>4</v>
      </c>
      <c r="I104" s="30">
        <v>437</v>
      </c>
      <c r="J104" s="57">
        <v>428</v>
      </c>
      <c r="K104" s="57">
        <v>7</v>
      </c>
      <c r="L104" s="58">
        <f t="shared" si="2"/>
        <v>435</v>
      </c>
      <c r="M104" s="57">
        <v>416</v>
      </c>
      <c r="N104" s="57">
        <v>7</v>
      </c>
      <c r="O104" s="58">
        <f t="shared" si="3"/>
        <v>423</v>
      </c>
    </row>
    <row r="105" spans="2:15" x14ac:dyDescent="0.25">
      <c r="B105" s="25">
        <v>80</v>
      </c>
      <c r="C105" s="32" t="s">
        <v>104</v>
      </c>
      <c r="D105" s="27">
        <v>11</v>
      </c>
      <c r="E105" s="27">
        <v>8</v>
      </c>
      <c r="F105" s="28">
        <v>19</v>
      </c>
      <c r="G105" s="29">
        <v>14</v>
      </c>
      <c r="H105" s="27">
        <v>7</v>
      </c>
      <c r="I105" s="30">
        <v>21</v>
      </c>
      <c r="J105" s="57">
        <v>15</v>
      </c>
      <c r="K105" s="57">
        <v>5</v>
      </c>
      <c r="L105" s="58">
        <f t="shared" si="2"/>
        <v>20</v>
      </c>
      <c r="M105" s="57">
        <v>14</v>
      </c>
      <c r="N105" s="57">
        <v>3</v>
      </c>
      <c r="O105" s="58">
        <f t="shared" si="3"/>
        <v>17</v>
      </c>
    </row>
    <row r="106" spans="2:15" x14ac:dyDescent="0.25">
      <c r="B106" s="25">
        <v>81</v>
      </c>
      <c r="C106" s="32" t="s">
        <v>105</v>
      </c>
      <c r="D106" s="27">
        <v>3145</v>
      </c>
      <c r="E106" s="27">
        <v>5</v>
      </c>
      <c r="F106" s="28">
        <v>3150</v>
      </c>
      <c r="G106" s="29">
        <v>3153</v>
      </c>
      <c r="H106" s="27">
        <v>6</v>
      </c>
      <c r="I106" s="30">
        <v>3159</v>
      </c>
      <c r="J106" s="57">
        <v>3114</v>
      </c>
      <c r="K106" s="57">
        <v>6</v>
      </c>
      <c r="L106" s="58">
        <f t="shared" si="2"/>
        <v>3120</v>
      </c>
      <c r="M106" s="57">
        <v>2896</v>
      </c>
      <c r="N106" s="57">
        <v>5</v>
      </c>
      <c r="O106" s="58">
        <f t="shared" si="3"/>
        <v>2901</v>
      </c>
    </row>
    <row r="107" spans="2:15" x14ac:dyDescent="0.25">
      <c r="B107" s="25">
        <v>82</v>
      </c>
      <c r="C107" s="32" t="s">
        <v>106</v>
      </c>
      <c r="D107" s="27">
        <v>6</v>
      </c>
      <c r="E107" s="27">
        <v>4</v>
      </c>
      <c r="F107" s="28">
        <v>10</v>
      </c>
      <c r="G107" s="29">
        <v>4</v>
      </c>
      <c r="H107" s="27">
        <v>5</v>
      </c>
      <c r="I107" s="30">
        <v>9</v>
      </c>
      <c r="J107" s="57">
        <v>4</v>
      </c>
      <c r="K107" s="57">
        <v>6</v>
      </c>
      <c r="L107" s="58">
        <f t="shared" si="2"/>
        <v>10</v>
      </c>
      <c r="M107" s="57">
        <v>2</v>
      </c>
      <c r="N107" s="57">
        <v>4</v>
      </c>
      <c r="O107" s="58">
        <f t="shared" si="3"/>
        <v>6</v>
      </c>
    </row>
    <row r="108" spans="2:15" x14ac:dyDescent="0.25">
      <c r="B108" s="25">
        <v>83</v>
      </c>
      <c r="C108" s="32" t="s">
        <v>107</v>
      </c>
      <c r="D108" s="27">
        <v>13</v>
      </c>
      <c r="E108" s="27">
        <v>4</v>
      </c>
      <c r="F108" s="28">
        <v>17</v>
      </c>
      <c r="G108" s="29">
        <v>12</v>
      </c>
      <c r="H108" s="27">
        <v>4</v>
      </c>
      <c r="I108" s="30">
        <v>16</v>
      </c>
      <c r="J108" s="57">
        <v>12</v>
      </c>
      <c r="K108" s="57">
        <v>4</v>
      </c>
      <c r="L108" s="58">
        <f t="shared" si="2"/>
        <v>16</v>
      </c>
      <c r="M108" s="57">
        <v>7</v>
      </c>
      <c r="N108" s="57">
        <v>3</v>
      </c>
      <c r="O108" s="58">
        <f t="shared" si="3"/>
        <v>10</v>
      </c>
    </row>
    <row r="109" spans="2:15" x14ac:dyDescent="0.25">
      <c r="B109" s="25">
        <v>84</v>
      </c>
      <c r="C109" s="32" t="s">
        <v>108</v>
      </c>
      <c r="D109" s="27">
        <v>10042</v>
      </c>
      <c r="E109" s="27">
        <v>14869</v>
      </c>
      <c r="F109" s="28">
        <v>24911</v>
      </c>
      <c r="G109" s="29">
        <v>10060</v>
      </c>
      <c r="H109" s="27">
        <v>14971</v>
      </c>
      <c r="I109" s="30">
        <v>25031</v>
      </c>
      <c r="J109" s="57">
        <v>10066</v>
      </c>
      <c r="K109" s="57">
        <v>14992</v>
      </c>
      <c r="L109" s="58">
        <f t="shared" si="2"/>
        <v>25058</v>
      </c>
      <c r="M109" s="57">
        <v>9105</v>
      </c>
      <c r="N109" s="57">
        <v>13630</v>
      </c>
      <c r="O109" s="58">
        <f t="shared" si="3"/>
        <v>22735</v>
      </c>
    </row>
    <row r="110" spans="2:15" x14ac:dyDescent="0.25">
      <c r="B110" s="25">
        <v>85</v>
      </c>
      <c r="C110" s="32" t="s">
        <v>109</v>
      </c>
      <c r="D110" s="27">
        <v>2082</v>
      </c>
      <c r="E110" s="27">
        <v>95</v>
      </c>
      <c r="F110" s="28">
        <v>2177</v>
      </c>
      <c r="G110" s="29">
        <v>2084</v>
      </c>
      <c r="H110" s="27">
        <v>96</v>
      </c>
      <c r="I110" s="30">
        <v>2180</v>
      </c>
      <c r="J110" s="57">
        <v>2042</v>
      </c>
      <c r="K110" s="57">
        <v>93</v>
      </c>
      <c r="L110" s="58">
        <f t="shared" si="2"/>
        <v>2135</v>
      </c>
      <c r="M110" s="57">
        <v>2198</v>
      </c>
      <c r="N110" s="57">
        <v>329</v>
      </c>
      <c r="O110" s="58">
        <f t="shared" si="3"/>
        <v>2527</v>
      </c>
    </row>
    <row r="111" spans="2:15" x14ac:dyDescent="0.25">
      <c r="B111" s="25">
        <v>86</v>
      </c>
      <c r="C111" s="32" t="s">
        <v>110</v>
      </c>
      <c r="D111" s="27">
        <v>352</v>
      </c>
      <c r="E111" s="27">
        <v>28</v>
      </c>
      <c r="F111" s="28">
        <v>380</v>
      </c>
      <c r="G111" s="29">
        <v>346</v>
      </c>
      <c r="H111" s="27">
        <v>27</v>
      </c>
      <c r="I111" s="30">
        <v>373</v>
      </c>
      <c r="J111" s="57">
        <v>346</v>
      </c>
      <c r="K111" s="57">
        <v>29</v>
      </c>
      <c r="L111" s="58">
        <f t="shared" si="2"/>
        <v>375</v>
      </c>
      <c r="M111" s="57">
        <v>337</v>
      </c>
      <c r="N111" s="57">
        <v>29</v>
      </c>
      <c r="O111" s="58">
        <f t="shared" si="3"/>
        <v>366</v>
      </c>
    </row>
    <row r="112" spans="2:15" x14ac:dyDescent="0.25">
      <c r="B112" s="25">
        <v>87</v>
      </c>
      <c r="C112" s="32" t="s">
        <v>111</v>
      </c>
      <c r="D112" s="27">
        <v>7</v>
      </c>
      <c r="E112" s="27">
        <v>43</v>
      </c>
      <c r="F112" s="28">
        <v>50</v>
      </c>
      <c r="G112" s="29">
        <v>8</v>
      </c>
      <c r="H112" s="27">
        <v>43</v>
      </c>
      <c r="I112" s="30">
        <v>51</v>
      </c>
      <c r="J112" s="57">
        <v>7</v>
      </c>
      <c r="K112" s="57">
        <v>42</v>
      </c>
      <c r="L112" s="58">
        <f t="shared" si="2"/>
        <v>49</v>
      </c>
      <c r="M112" s="57"/>
      <c r="N112" s="57">
        <v>31</v>
      </c>
      <c r="O112" s="58">
        <f t="shared" si="3"/>
        <v>31</v>
      </c>
    </row>
    <row r="113" spans="2:15" x14ac:dyDescent="0.25">
      <c r="B113" s="25">
        <v>88</v>
      </c>
      <c r="C113" s="32" t="s">
        <v>112</v>
      </c>
      <c r="D113" s="27">
        <v>39198</v>
      </c>
      <c r="E113" s="27">
        <v>21484</v>
      </c>
      <c r="F113" s="28">
        <v>60682</v>
      </c>
      <c r="G113" s="29">
        <v>39423</v>
      </c>
      <c r="H113" s="27">
        <v>21278</v>
      </c>
      <c r="I113" s="30">
        <v>60701</v>
      </c>
      <c r="J113" s="57">
        <v>39403</v>
      </c>
      <c r="K113" s="57">
        <v>21015</v>
      </c>
      <c r="L113" s="58">
        <f t="shared" si="2"/>
        <v>60418</v>
      </c>
      <c r="M113" s="57">
        <v>36990</v>
      </c>
      <c r="N113" s="57">
        <v>19313</v>
      </c>
      <c r="O113" s="58">
        <f t="shared" si="3"/>
        <v>56303</v>
      </c>
    </row>
    <row r="114" spans="2:15" x14ac:dyDescent="0.25">
      <c r="B114" s="25">
        <v>89</v>
      </c>
      <c r="C114" s="32" t="s">
        <v>113</v>
      </c>
      <c r="D114" s="27">
        <v>23912</v>
      </c>
      <c r="E114" s="27">
        <v>25802</v>
      </c>
      <c r="F114" s="28">
        <v>49714</v>
      </c>
      <c r="G114" s="29">
        <v>20383</v>
      </c>
      <c r="H114" s="27">
        <v>22382</v>
      </c>
      <c r="I114" s="30">
        <v>42765</v>
      </c>
      <c r="J114" s="57">
        <v>17559</v>
      </c>
      <c r="K114" s="57">
        <v>19532</v>
      </c>
      <c r="L114" s="58">
        <f t="shared" si="2"/>
        <v>37091</v>
      </c>
      <c r="M114" s="57">
        <v>6869</v>
      </c>
      <c r="N114" s="57">
        <v>7858</v>
      </c>
      <c r="O114" s="58">
        <f t="shared" si="3"/>
        <v>14727</v>
      </c>
    </row>
    <row r="115" spans="2:15" ht="15.75" thickBot="1" x14ac:dyDescent="0.3">
      <c r="B115" s="59"/>
      <c r="C115" s="60"/>
      <c r="D115" s="61"/>
      <c r="E115" s="61"/>
      <c r="F115" s="62"/>
      <c r="G115" s="63"/>
      <c r="H115" s="60"/>
      <c r="I115" s="64"/>
      <c r="J115" s="65"/>
      <c r="K115" s="65"/>
      <c r="L115" s="66"/>
      <c r="M115" s="65"/>
      <c r="N115" s="65"/>
      <c r="O115" s="66"/>
    </row>
    <row r="116" spans="2:15" ht="15.75" thickBot="1" x14ac:dyDescent="0.3">
      <c r="B116" s="67" t="s">
        <v>114</v>
      </c>
      <c r="C116" s="68"/>
      <c r="D116" s="69">
        <v>735700</v>
      </c>
      <c r="E116" s="69">
        <v>744571</v>
      </c>
      <c r="F116" s="70">
        <v>1480271</v>
      </c>
      <c r="G116" s="71">
        <v>747899</v>
      </c>
      <c r="H116" s="71">
        <v>738527</v>
      </c>
      <c r="I116" s="72">
        <v>1486426</v>
      </c>
      <c r="J116" s="73">
        <v>737355</v>
      </c>
      <c r="K116" s="73">
        <v>747461</v>
      </c>
      <c r="L116" s="74">
        <f>SUM(J116:K116)</f>
        <v>1484816</v>
      </c>
      <c r="M116" s="73">
        <v>660327</v>
      </c>
      <c r="N116" s="73">
        <v>664459</v>
      </c>
      <c r="O116" s="74">
        <f>SUM(M116:N116)</f>
        <v>1324786</v>
      </c>
    </row>
    <row r="117" spans="2:15" ht="15.75" thickTop="1" x14ac:dyDescent="0.25">
      <c r="B117" s="3"/>
      <c r="C117" s="3"/>
      <c r="D117" s="3"/>
      <c r="E117" s="3"/>
      <c r="F117" s="3"/>
    </row>
    <row r="118" spans="2:15" x14ac:dyDescent="0.25">
      <c r="B118" s="75" t="s">
        <v>115</v>
      </c>
      <c r="C118" s="75"/>
      <c r="D118" s="3"/>
      <c r="E118" s="3"/>
      <c r="F118" s="3"/>
    </row>
    <row r="124" spans="2:15" x14ac:dyDescent="0.25">
      <c r="D124" s="76"/>
    </row>
  </sheetData>
  <mergeCells count="17">
    <mergeCell ref="B116:C116"/>
    <mergeCell ref="M7:O7"/>
    <mergeCell ref="B71:C71"/>
    <mergeCell ref="B73:B74"/>
    <mergeCell ref="C73:C74"/>
    <mergeCell ref="D73:F73"/>
    <mergeCell ref="G73:I73"/>
    <mergeCell ref="J73:L73"/>
    <mergeCell ref="M73:O73"/>
    <mergeCell ref="B2:L2"/>
    <mergeCell ref="B3:L3"/>
    <mergeCell ref="B4:L4"/>
    <mergeCell ref="B7:B8"/>
    <mergeCell ref="C7:C8"/>
    <mergeCell ref="D7:F7"/>
    <mergeCell ref="G7:I7"/>
    <mergeCell ref="J7:L7"/>
  </mergeCells>
  <pageMargins left="0" right="0" top="0.74803149606299213" bottom="0.74803149606299213" header="0.31496062992125984" footer="0.31496062992125984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2020-07-30T07:52:32Z</dcterms:created>
  <dcterms:modified xsi:type="dcterms:W3CDTF">2020-07-30T07:53:19Z</dcterms:modified>
</cp:coreProperties>
</file>