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 activeTab="6"/>
  </bookViews>
  <sheets>
    <sheet name="Tabel 13.1" sheetId="1" r:id="rId1"/>
    <sheet name="Tabel 13.2" sheetId="2" r:id="rId2"/>
    <sheet name="Tabel 13.3" sheetId="3" r:id="rId3"/>
    <sheet name="Tabel 13.4" sheetId="4" r:id="rId4"/>
    <sheet name="Tabel 13.5" sheetId="5" r:id="rId5"/>
    <sheet name="Tabel 13.6" sheetId="6" r:id="rId6"/>
    <sheet name="Tabel 13.7" sheetId="7" r:id="rId7"/>
  </sheets>
  <calcPr calcId="124519"/>
</workbook>
</file>

<file path=xl/calcChain.xml><?xml version="1.0" encoding="utf-8"?>
<calcChain xmlns="http://schemas.openxmlformats.org/spreadsheetml/2006/main">
  <c r="C35" i="4"/>
  <c r="D35"/>
  <c r="E35"/>
  <c r="C37" i="3"/>
  <c r="D37"/>
  <c r="E37"/>
  <c r="F34" i="5"/>
  <c r="F36" i="6"/>
  <c r="D36"/>
  <c r="E36"/>
  <c r="G36"/>
  <c r="H36"/>
  <c r="I36"/>
  <c r="D34" i="5"/>
  <c r="E34"/>
  <c r="C34"/>
  <c r="G35" i="2"/>
  <c r="F35"/>
  <c r="E35"/>
  <c r="D35"/>
  <c r="C35"/>
</calcChain>
</file>

<file path=xl/sharedStrings.xml><?xml version="1.0" encoding="utf-8"?>
<sst xmlns="http://schemas.openxmlformats.org/spreadsheetml/2006/main" count="464" uniqueCount="286">
  <si>
    <t>Kegiatan Pemberdayaan Masyarakat Dari APBD</t>
  </si>
  <si>
    <t>Jenis Kegiatan</t>
  </si>
  <si>
    <t>Tahun 2013</t>
  </si>
  <si>
    <t>Tahun 2014</t>
  </si>
  <si>
    <t>I.</t>
  </si>
  <si>
    <t>PENINGKATAN  KEBERDAYAAN MASYARAKAT PERDESAAN</t>
  </si>
  <si>
    <t>01.</t>
  </si>
  <si>
    <t>Pengelolaan Alokasi Dana Desa (ADD)</t>
  </si>
  <si>
    <t>02.</t>
  </si>
  <si>
    <t>Pendampingan PNPM Mandiri</t>
  </si>
  <si>
    <t>03.</t>
  </si>
  <si>
    <t>04.</t>
  </si>
  <si>
    <t>-</t>
  </si>
  <si>
    <t>Penyusunan Profil desa</t>
  </si>
  <si>
    <t>Monitoring dan Evaluasi Kegiatan Pemberdayaan Masyarakat</t>
  </si>
  <si>
    <t>Pemanfaatan teknologi tepat guna</t>
  </si>
  <si>
    <t>Operasional penguatan ekonomi bagi masyarakat miskin wilayah tembakau</t>
  </si>
  <si>
    <t>II.</t>
  </si>
  <si>
    <t>PENGEMBANGAN  LEMBAGA EKONOMI PERDESAAN</t>
  </si>
  <si>
    <t>Fasilitasi kemitraan swasta dan usaha mikro kecil dan menengah di perdesaan</t>
  </si>
  <si>
    <t>Pemberdayaan Pos pelayanan teknologi desa</t>
  </si>
  <si>
    <t>Pelestarian dan pengembangan usaha ekonomi pedesaan</t>
  </si>
  <si>
    <t>Penguatan dan implementasi Program Pemberdayaan Masyarakat Berspektif Gender</t>
  </si>
  <si>
    <t>Pembinaan Ketrampilan Manajemen Usaha Ekonomi Desa Simpan Pinjam (UED-SP)</t>
  </si>
  <si>
    <t>Pengembangan Manajemen Pengelolaan Perekonomian Pedesaan</t>
  </si>
  <si>
    <t>Penguatan BP-SPAMS (Badan Pengelola Sarana Penyediaan Air Minum dan Sanitasi)</t>
  </si>
  <si>
    <t>Fasilitasi pembentukan BUMDes</t>
  </si>
  <si>
    <t>Sosialisasi tentang BUMDes</t>
  </si>
  <si>
    <t>Pameran produk teknologi tepat guna</t>
  </si>
  <si>
    <t>Pembinaan pengelolaan pasar desa</t>
  </si>
  <si>
    <t>Sosialisasi pasar desa</t>
  </si>
  <si>
    <t>III.</t>
  </si>
  <si>
    <t>PENINGKATAN PARTISIPASI MASYARAKAT DALAM MEMBANGUN DESA</t>
  </si>
  <si>
    <t>Penunjang Pemugaran Rumah Keluarga Miskin</t>
  </si>
  <si>
    <t>TMMD Sengkuyung I dan II (eks 2 POA)</t>
  </si>
  <si>
    <t>Pendampingan TMMD Sengkuyung I dan II</t>
  </si>
  <si>
    <t>Penguatan dan Pendataan Swadaya Masyarakat Membangun Desa</t>
  </si>
  <si>
    <t>Penguatan Pokjanal Posyandu</t>
  </si>
  <si>
    <t>Pendataan dan upaya peningkatan tertib adm. posyandu</t>
  </si>
  <si>
    <t>Evaluasi dan penguatan pemberdayaan masyarakat desa/kelurahan ( lomba desa/kelurahan tk. Kabupaten)</t>
  </si>
  <si>
    <t>Penunjang operasional penyaluran bantuan keuangan APBD Provinsi ke desa</t>
  </si>
  <si>
    <t xml:space="preserve">               Jumlah Lembaga Keswadayaan Masyarakat</t>
  </si>
  <si>
    <t>Kecamatan</t>
  </si>
  <si>
    <t>Lembaga Keswadayaan Masyarakat (LKM)</t>
  </si>
  <si>
    <t>PKK</t>
  </si>
  <si>
    <t>Tim Penggerak</t>
  </si>
  <si>
    <t>Jml LKM</t>
  </si>
  <si>
    <t>Tk. Kec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</si>
  <si>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</si>
  <si>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</si>
  <si>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</si>
  <si>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</si>
  <si>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</si>
  <si>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</si>
  <si>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</si>
  <si>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</si>
  <si>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</si>
  <si>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</si>
  <si>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</si>
  <si>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</si>
  <si>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</si>
  <si>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</si>
  <si>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</si>
  <si>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</si>
  <si>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</si>
  <si>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</si>
  <si>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</si>
  <si>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</si>
  <si>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</si>
  <si>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</si>
  <si>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</si>
  <si>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</si>
  <si>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</si>
  <si>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</si>
  <si>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Karang Taruna, Pengurus dan Anggota Menurut Kecamatan</t>
  </si>
  <si>
    <t xml:space="preserve">Kecamatan </t>
  </si>
  <si>
    <t>Karang Taruna</t>
  </si>
  <si>
    <t xml:space="preserve">Pengurus </t>
  </si>
  <si>
    <t xml:space="preserve">Anggota Aktif </t>
  </si>
  <si>
    <t xml:space="preserve"> 01 Prambanan</t>
  </si>
  <si>
    <t>S K D</t>
  </si>
  <si>
    <t>PKB RW</t>
  </si>
  <si>
    <t>PKB RT</t>
  </si>
  <si>
    <t>Tahun 2015</t>
  </si>
  <si>
    <t>Pendampingan Pengelolaan Aset PNPM Mandiri Pedesaan</t>
  </si>
  <si>
    <t>Pendampingan Penyaluran dana desa</t>
  </si>
  <si>
    <t>Bimbingan Teknis Pembentukan BUMDes</t>
  </si>
  <si>
    <t>Bimbingan Teknis Administrasi Pengelolaan Pasar Desa</t>
  </si>
  <si>
    <t>Sosialisasi Pembentukan dan Pengelolaan Pasar Desa</t>
  </si>
  <si>
    <t>Pelatihan Kader Posyandu</t>
  </si>
  <si>
    <t xml:space="preserve">Besarnya  Dana (Rp.000,-) </t>
  </si>
  <si>
    <t>Sub Klinik Desa dan Kader Keluarga Berencana Menurut Kecamatan</t>
  </si>
  <si>
    <t>(1)</t>
  </si>
  <si>
    <t>(2)</t>
  </si>
  <si>
    <t>(3)</t>
  </si>
  <si>
    <t>(4)</t>
  </si>
  <si>
    <t>(5)</t>
  </si>
  <si>
    <t>(6)</t>
  </si>
  <si>
    <t>Pengembangan Teknologi Tepat Guna (TTG)</t>
  </si>
  <si>
    <r>
      <t xml:space="preserve">Peningkatan Implementasi Pemberdayaan Masyarakat Pedesaan </t>
    </r>
    <r>
      <rPr>
        <sz val="10"/>
        <color theme="0"/>
        <rFont val="Times New Roman"/>
        <family val="1"/>
      </rPr>
      <t>(BBGRM)</t>
    </r>
  </si>
  <si>
    <r>
      <t xml:space="preserve">Pemberdayaan Agribisnis bagi Masyarakat Miskin </t>
    </r>
    <r>
      <rPr>
        <sz val="10"/>
        <color theme="0"/>
        <rFont val="Times New Roman"/>
        <family val="1"/>
      </rPr>
      <t>(DBHCHT)</t>
    </r>
  </si>
  <si>
    <r>
      <t xml:space="preserve">Operasional Rehabilitasi Rumah Miskin </t>
    </r>
    <r>
      <rPr>
        <sz val="10"/>
        <color theme="0"/>
        <rFont val="Times New Roman"/>
        <family val="1"/>
      </rPr>
      <t>(DBHCHT)</t>
    </r>
  </si>
  <si>
    <r>
      <t>Operasional bantuan Keuangan Desa berdikari, Desa Pemuda, dan Desa Prakarsa</t>
    </r>
    <r>
      <rPr>
        <sz val="10"/>
        <color theme="0"/>
        <rFont val="Times New Roman"/>
        <family val="1"/>
      </rPr>
      <t xml:space="preserve"> (Eks. 2 POA)</t>
    </r>
  </si>
  <si>
    <t xml:space="preserve">Jml Pengurus  </t>
  </si>
  <si>
    <t>Tk. Desa/Kel.</t>
  </si>
  <si>
    <t>Tahun 2016</t>
  </si>
  <si>
    <t>Jumlah Alokasi Dana Desa (ADD)  Menurut Kecamatan</t>
  </si>
  <si>
    <t>Jumlah Desa</t>
  </si>
  <si>
    <t>Tahun Anggaran</t>
  </si>
  <si>
    <t xml:space="preserve">Jumlah </t>
  </si>
  <si>
    <t>Rintisan desa Berdikari (2POA)</t>
  </si>
  <si>
    <t>Pendampingan KPMD (2POA)</t>
  </si>
  <si>
    <t>Pelaksanaan Pembinaan Pembangunan Desa</t>
  </si>
  <si>
    <t>05.</t>
  </si>
  <si>
    <t>06.</t>
  </si>
  <si>
    <t>07.</t>
  </si>
  <si>
    <t>08.</t>
  </si>
  <si>
    <t>09.</t>
  </si>
  <si>
    <t>Peningkatan dan Penguatan Kelembagaan Posyandu</t>
  </si>
  <si>
    <t xml:space="preserve"> 16 Juwiring</t>
  </si>
  <si>
    <t>(7)</t>
  </si>
  <si>
    <t>RT</t>
  </si>
  <si>
    <t>RW</t>
  </si>
  <si>
    <t>LPMD</t>
  </si>
  <si>
    <t>BPD</t>
  </si>
  <si>
    <t>Perangkat Desa</t>
  </si>
  <si>
    <t>Kepala Desa</t>
  </si>
  <si>
    <t>Jumlah Perangkat Desa , BPD, LKMD atau Sebutan Lain (LPMD), RW dan RT</t>
  </si>
  <si>
    <t>Lanjutan Tabel 12.1 ....</t>
  </si>
  <si>
    <t>Tabel  13.1</t>
  </si>
  <si>
    <t xml:space="preserve">     Tabel  13.2 </t>
  </si>
  <si>
    <t xml:space="preserve">   Tabel 13.3 </t>
  </si>
  <si>
    <t>Tabel 13.4</t>
  </si>
  <si>
    <t>Tabel 13.5</t>
  </si>
  <si>
    <t>Tabel  13.6</t>
  </si>
  <si>
    <t xml:space="preserve"> Di Kabupaten Klaten Tahun 2015-2017</t>
  </si>
  <si>
    <t>Sumber :  Dinas Pemberdayaan Masyarakat dan Desa, 2018</t>
  </si>
  <si>
    <t>Menurut Kecamatan di Kabupaten Klaten Tahun 2017</t>
  </si>
  <si>
    <t>Jumlah     2017</t>
  </si>
  <si>
    <t>Sumber:  Dinas Pemberdayaan Masyarakat dan Desa, 2018</t>
  </si>
  <si>
    <t xml:space="preserve"> Di Kabupaten Klaten Tahun 2017</t>
  </si>
  <si>
    <t>Jumlah      2017</t>
  </si>
  <si>
    <t>Sumber :  Dinas Pemberdayaan Masyarakat  dan Desa, 2018</t>
  </si>
  <si>
    <t xml:space="preserve">               Menurut Kecamatan  di Kabupaten Klaten Tahun 2017</t>
  </si>
  <si>
    <t>Sumber:  Dinas Sosial, Pemberdayaan Perempuan &amp; Keluarga Berencana, 2018</t>
  </si>
  <si>
    <t xml:space="preserve">   Di Kabupaten Klaten Tahun 2017</t>
  </si>
  <si>
    <t>Sumber:  Dinas Sosial, Pemberdayaan Perempuan &amp; Keluarga Berencana Kabupaten Klaten, 2018</t>
  </si>
  <si>
    <t xml:space="preserve">Di Kabupaten Klaten Tahun 2017 </t>
  </si>
  <si>
    <t>Tahun 2017</t>
  </si>
  <si>
    <t xml:space="preserve">Berdasarkan Kecamatan di Kabupaten Klaten </t>
  </si>
  <si>
    <t>Sangat Rendah (Desa Merah)</t>
  </si>
  <si>
    <t>Sedang (Desa Hijau)</t>
  </si>
  <si>
    <t>Nengahan, Beluk, Tawangrejo, Tegalrejo, dan  Talang</t>
  </si>
  <si>
    <t>Barepan, Cawas, dan  Pakisan</t>
  </si>
  <si>
    <t>Ceper, Dlimas, Jambu Kulon, Jombor, Klepu, Mlese, Pasungan, dan  Tegalrejo</t>
  </si>
  <si>
    <t>Delanggu, Gatak, Krecek, Sabrang , dan  Sribit</t>
  </si>
  <si>
    <t>Gesikan, Jabung, Muruh, Mutihan, dan  Sawit</t>
  </si>
  <si>
    <t>Bonyokan, Gedaren, Glagah, Jatinom, Jemawan, Krajan, Mranggen, dan   Puluhan</t>
  </si>
  <si>
    <t>Bakung, Gondangan, Karangdukuh, Kraguman, Ngering, Pakahan, Plawikan, Somopuro, Sumyang Tangkisan Pos, dan  Titang</t>
  </si>
  <si>
    <t>Bulurejo, Jaten, Juwiran, Juwiring, Kenaiban, Mrisen, Pundukan, dan  Tanjung</t>
  </si>
  <si>
    <t>Jogosetran, dan  Krajan</t>
  </si>
  <si>
    <t>Kadirejo, Karanganom, Padas, dan  Pondok</t>
  </si>
  <si>
    <t>Karangdowo, Karangjoho, Karangtalun, Karangwungu, Munggung, Nglodono, dan  Ringin Putih</t>
  </si>
  <si>
    <t>Banyuaeng, Blimbing, Demakijo, Jiwan, Kadilajo, Kanoman, Karangnongko, dan  Ngemplak</t>
  </si>
  <si>
    <t>Malangjiwan</t>
  </si>
  <si>
    <t>Kemalang, dan  Keputran</t>
  </si>
  <si>
    <t>Gayamprit, Sumberejo, dan  Tegalyoso</t>
  </si>
  <si>
    <t>Bareng, Kabupaten, Klaten , dan  Tonggalan</t>
  </si>
  <si>
    <t>Bareng Lor, Belangwetan, Gergunung, Jonggrangan, Karanganom, dan  Ketandan</t>
  </si>
  <si>
    <t>Kranggan, Leses , dan  Tanjungsari</t>
  </si>
  <si>
    <t>Drono, Duwet, Kahuman, Manjung , dan  Pepe</t>
  </si>
  <si>
    <t>Keden, Kedungan, Sobayan, dan  Tambakboyo</t>
  </si>
  <si>
    <t>Janti, Karanglo, Kebonharjo, Ngajat, Polan, Ponggok, Sidoharjo, dan  Wangen</t>
  </si>
  <si>
    <t>Sanggrahan</t>
  </si>
  <si>
    <t>Tlogo, Jatiputo, Kradenan, Mandong, Palar, Planggu, Sabrang Lor, Wanggu, dan  Wonosari</t>
  </si>
  <si>
    <t>Cokro, Daleman, Kiringan, Majegan, Mundu, Pucang Miliran &amp; Tulung</t>
  </si>
  <si>
    <t>Gadungan, Kalitengah, Pacing, Pandes, Pesu, dan  Trotok</t>
  </si>
  <si>
    <t>Padanan, Sekaran , dan  Tegalgondo.</t>
  </si>
  <si>
    <t>Bogem, Dukuh, Gunung Gajah, Jambakan, Jotangan, Kebon, Krakitan, Krikilan, Ngerangan, Paseban, dan Wiro</t>
  </si>
  <si>
    <t>Baran, Bawak, Bogor, Gomban, Japanan, Kedungampel, Mlese, Nanggulan, Tlingsing , dan Tugu</t>
  </si>
  <si>
    <t>Jambu Kidul, Kujon, Kurung, Ngawonggo, dan Srebegan</t>
  </si>
  <si>
    <t>Bowan, Butuhan, Dukuh Jetis, Kepanjen, Mendak, Segeran, Sidomulyo , dan Tlobong</t>
  </si>
  <si>
    <t>Ceporan, Gentan, Karangturi, Katekan, Kerten, Kragilan, Mlese , dan Towangsan</t>
  </si>
  <si>
    <t>Bandungan, Cawan, Kayumas, Pandeyan, Randulanang, Socokangsi , dan Tibayan</t>
  </si>
  <si>
    <t>Granting, Prawatan, Rejoso , dan Wonoboyo</t>
  </si>
  <si>
    <t>Carikan, Gondangsari, Ketitang, Sawahan, dan Trasan</t>
  </si>
  <si>
    <t>Gemblegan , dan Kalikotes</t>
  </si>
  <si>
    <t xml:space="preserve">Beku, Brangkal, Gempol, Jeblog, Jurangjero, Karangan, Kunden , dan Troso </t>
  </si>
  <si>
    <t>Babadan, Bakungan, Pugeran, Sentono, Soka, Tambal, Tegalampel, Tulas , dan Tumpukan</t>
  </si>
  <si>
    <t>Gumul, Jetis, Logede , dan Somokaton</t>
  </si>
  <si>
    <t>Gondang, Menden, Ngrundul , dan Pluneng</t>
  </si>
  <si>
    <t>Bawukan , dan Dompol</t>
  </si>
  <si>
    <t>Danguran, Glodokan, Kajoran , dan Merbung</t>
  </si>
  <si>
    <t>Buntalan, Gumulan, Mojayan , dan Semangkak</t>
  </si>
  <si>
    <t>Sekarsuli</t>
  </si>
  <si>
    <t xml:space="preserve">Barukan, Bendan, Kebonalas, Kepurun, Nagsri, Sapen, Solodiran, Sukorini , dan Taskombang </t>
  </si>
  <si>
    <t>Gatak, Manjungan, Mayungan, Ngawen, Senden , dan Tempursari</t>
  </si>
  <si>
    <t>Temuwangi</t>
  </si>
  <si>
    <t>Borongan, Glagah  Wangi, Jimus, Kauman, Kranggan, Ngaran, Sidowayah , dan Turus</t>
  </si>
  <si>
    <t>Bugisan, Cucukan, Kebon Dalem Kidul, Kemudo, Kokosan, Kotesan, Pereng, Sengon , dan Taji</t>
  </si>
  <si>
    <t>Bero, Kalikebo, Karangpakel, Mireng, Pundungsari, Sumber , dan Trucuk</t>
  </si>
  <si>
    <t>Beji, Bendo, Dalangan, Malangan, Pomah, Sedayu, Sorogaten , dan Wunut</t>
  </si>
  <si>
    <t>Birit, Brangkal, Canan, Dengkeng, Kadibolo, Kadilanggon, Pasung , dan Sembung</t>
  </si>
  <si>
    <t>Bener, Bentangan, Bolali, Bulan, Duwet, Gunting, Jelobo, Kingkang, Lumbung Kerep, Sukorejo, dan Wadung Getas.</t>
  </si>
  <si>
    <t>Banyuripan, dan  Jarum</t>
  </si>
  <si>
    <t>Balak, Bendungan, Burikan, Karangasem, Plosowangi, Pogung , dan Tirtomarto</t>
  </si>
  <si>
    <t>Cetan, Kajen, Kuncen, Meger, dan Pokak</t>
  </si>
  <si>
    <t>Banaran, dan Karang</t>
  </si>
  <si>
    <t>Baturan, Jogoprayan, dan Ngandong</t>
  </si>
  <si>
    <t>Bengking, Beteng, dan Temuireng</t>
  </si>
  <si>
    <t>Dompyongan, Joton, dan  Tambakan</t>
  </si>
  <si>
    <t>Bolopleret, Jetis, Kwarasan, Serenan, Taji, dan Tlogorandu</t>
  </si>
  <si>
    <t>Jimbung, Ngemplak, dan  Tlogorandu</t>
  </si>
  <si>
    <t>Blanceran, Gledeg, Jambeyan, Jungkare, Ngabeyan, Soropaten, dan  Tarubasan</t>
  </si>
  <si>
    <t>Bulusan, Demangan, dan Kupang</t>
  </si>
  <si>
    <t>Gemampir, dan  Jagalan</t>
  </si>
  <si>
    <t>Basin, dan Karangduren</t>
  </si>
  <si>
    <t>Balerante, Bumiharjo, Kendalsari, Panggang, Sidorejo, Talun, Tangkil, Tegalmulyo, dan Tlogorandu</t>
  </si>
  <si>
    <t>Jetis, Karanglo, Ngalas, Nglinggi, dan  Trunuh</t>
  </si>
  <si>
    <t>Jomboran</t>
  </si>
  <si>
    <t>Jebugan</t>
  </si>
  <si>
    <t>Borangan, Kecemen, Ngemplak Seneng, dan Tijayan</t>
  </si>
  <si>
    <t>Candirejo, dan Kwaren</t>
  </si>
  <si>
    <t>Beji, Bendo, Jatimulyo, Jetiswetan, Kalangan, Kaligawe, Lemahireng, Ngaren, dan  Troketon</t>
  </si>
  <si>
    <t>Kapungan, dan  Keprabon</t>
  </si>
  <si>
    <t>Brajan, Geneng, Joho, Kebon Dalem Lor, dan Randusari</t>
  </si>
  <si>
    <t>Gaden, Puluhan, dan Sajen</t>
  </si>
  <si>
    <t>Gedongjetis, Kemiri, dan  Sudimoro</t>
  </si>
  <si>
    <t>Jiwo Wetan, Kaligayam, Melikan, Sukorejo, dan Tanjungan</t>
  </si>
  <si>
    <t>Boto, Ngrenden, Sidowarno, dan  Teloyo</t>
  </si>
  <si>
    <t>Bayat</t>
  </si>
  <si>
    <t>Cawas</t>
  </si>
  <si>
    <t>Ceper</t>
  </si>
  <si>
    <t>Delanggu</t>
  </si>
  <si>
    <t>Gantiwarno</t>
  </si>
  <si>
    <t>Jatinom</t>
  </si>
  <si>
    <t>Jogonalan</t>
  </si>
  <si>
    <t>Juwiring</t>
  </si>
  <si>
    <t>Kalikotes</t>
  </si>
  <si>
    <t>Karanganom</t>
  </si>
  <si>
    <t>Karangdowo</t>
  </si>
  <si>
    <t>Karangnongko</t>
  </si>
  <si>
    <t>Kebonarum</t>
  </si>
  <si>
    <t>Kemalang</t>
  </si>
  <si>
    <t>Klaten Selatan</t>
  </si>
  <si>
    <t>Klaten Tengah</t>
  </si>
  <si>
    <t>Klaten Utara</t>
  </si>
  <si>
    <t>Manisrenggo</t>
  </si>
  <si>
    <t>Ngawen</t>
  </si>
  <si>
    <t>Pedan</t>
  </si>
  <si>
    <t>Polanharjo</t>
  </si>
  <si>
    <t>Prambanan</t>
  </si>
  <si>
    <t>Trucuk</t>
  </si>
  <si>
    <t>Tulung</t>
  </si>
  <si>
    <t>Wedi</t>
  </si>
  <si>
    <t>Wonosari</t>
  </si>
  <si>
    <r>
      <t>Rendah (Desa Kuning)</t>
    </r>
    <r>
      <rPr>
        <b/>
        <sz val="10"/>
        <color theme="1"/>
        <rFont val="Times New Roman"/>
        <family val="1"/>
      </rPr>
      <t xml:space="preserve"> </t>
    </r>
  </si>
  <si>
    <t>Sumber: Bappeda Provinsi Jawa Tengah</t>
  </si>
  <si>
    <t>Peta Penyebaran Kategori Desa Menurut Tingkat Kesejahteraan Menurut Pemutahiran  Basis Data Terpadu (PBDT) Tahun 2015</t>
  </si>
  <si>
    <t>Fasilitasi Sistem Informasi Desa (2POA)</t>
  </si>
  <si>
    <t>Pembinaan Lembaga Ekonomi Masyarakat</t>
  </si>
  <si>
    <t>Peningkatan Pembangunan Kawasan Pedesaan</t>
  </si>
  <si>
    <t>IV</t>
  </si>
  <si>
    <t>Program Peningkatan Kesejahteraan Keluarga</t>
  </si>
  <si>
    <t>Penguatan kelembagaan kader pemberdayaan desa</t>
  </si>
  <si>
    <r>
      <t>Peningkatan koordinasi Pokja Pedoman Penghayatan Pancasila dan Gotong</t>
    </r>
    <r>
      <rPr>
        <sz val="10"/>
        <color theme="1"/>
        <rFont val="Bookman Old Style"/>
        <family val="1"/>
      </rPr>
      <t>-</t>
    </r>
    <r>
      <rPr>
        <sz val="10"/>
        <color theme="1"/>
        <rFont val="Calibri"/>
        <family val="2"/>
        <charset val="1"/>
      </rPr>
      <t>Royong</t>
    </r>
  </si>
  <si>
    <t>Peningkatan Koordinasi Pokja Pendidikan Keterampilan dan Koperasi</t>
  </si>
  <si>
    <t>Peningkatan koordinasi Pokja sandang , pangan dan tata laksana rumah tangga</t>
  </si>
  <si>
    <t>Peningkatan koordinasi Pokja kesehatan, perencanaan sehat dan pelesterian lingkungan hidup</t>
  </si>
  <si>
    <t>V</t>
  </si>
  <si>
    <t>Program Peningkatan kapasitas aparatur pemerintahan desa/kelurahan</t>
  </si>
  <si>
    <t>Asistensi penyelenggaraan pemerintahan desa</t>
  </si>
  <si>
    <t>Sosialisasi Program dan regulasi desa</t>
  </si>
  <si>
    <t>Pembinaan bagi Kepala Desa dan Perangkat Desa</t>
  </si>
  <si>
    <t>Pembekalan, bimbingan teknis dan workshop bagi aparat pemerintahan dan lembaga desa/kelurahan</t>
  </si>
  <si>
    <t>Peningkatan kualitas perencanaan desa</t>
  </si>
  <si>
    <t>VI</t>
  </si>
  <si>
    <t>Program Peningkatan Tata Kelola Pemerintahan Desa</t>
  </si>
  <si>
    <t>Fasilitasi Penyelenggaraan pengisian perangkat desa</t>
  </si>
  <si>
    <t>pendampingan Program Kegiatan SISKEUDES</t>
  </si>
  <si>
    <t>Fasilitasi Penyelenggaraan Pemilihan dan Pelantikan Kepala Desa</t>
  </si>
  <si>
    <t>Peningkatan dan Koordinasi penyelenggaraan pemerintahan desa</t>
  </si>
  <si>
    <t>Penyusunan draft Rancangan Peraturan daerah tentang Pemerintah Desa</t>
  </si>
  <si>
    <t>Penyusunan draft Rancangan Peraturan Bupati tentang Pemerintah Desa</t>
  </si>
  <si>
    <t>Penyelenggaraan Lomba Tertib Administrasi Desa</t>
  </si>
  <si>
    <t>Pembinaan Pelaksanaan Pembangunan Desa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</si>
</sst>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6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color theme="0"/>
      <name val="Times New Roman"/>
      <family val="1"/>
    </font>
    <font>
      <sz val="10"/>
      <color theme="1"/>
      <name val="Calibri"/>
      <family val="2"/>
      <charset val="1"/>
      <scheme val="minor"/>
    </font>
    <font>
      <b/>
      <i/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"/>
      <scheme val="minor"/>
    </font>
    <font>
      <b/>
      <sz val="10"/>
      <color theme="1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9D3DB"/>
        <bgColor rgb="FFD9D9D9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D9D9D9"/>
      </patternFill>
    </fill>
    <fill>
      <patternFill patternType="solid">
        <fgColor theme="4" tint="0.79998168889431442"/>
        <bgColor indexed="64"/>
      </patternFill>
    </fill>
  </fills>
  <borders count="16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medium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indexed="64"/>
      </top>
      <bottom/>
      <diagonal/>
    </border>
    <border>
      <left style="hair">
        <color rgb="FF000000"/>
      </left>
      <right style="hair">
        <color rgb="FF000000"/>
      </right>
      <top style="double">
        <color indexed="64"/>
      </top>
      <bottom/>
      <diagonal/>
    </border>
    <border>
      <left style="medium">
        <color rgb="FF000000"/>
      </left>
      <right style="hair">
        <color rgb="FF000000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rgb="FF000000"/>
      </bottom>
      <diagonal/>
    </border>
    <border>
      <left style="thin">
        <color auto="1"/>
      </left>
      <right/>
      <top style="hair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hair">
        <color rgb="FF000000"/>
      </bottom>
      <diagonal/>
    </border>
    <border>
      <left style="thin">
        <color auto="1"/>
      </left>
      <right/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medium">
        <color auto="1"/>
      </right>
      <top style="hair">
        <color rgb="FF000000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3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/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3" fontId="1" fillId="0" borderId="23" xfId="0" applyNumberFormat="1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vertical="top" wrapText="1"/>
    </xf>
    <xf numFmtId="3" fontId="1" fillId="0" borderId="28" xfId="0" applyNumberFormat="1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vertical="top" wrapText="1"/>
    </xf>
    <xf numFmtId="3" fontId="1" fillId="0" borderId="31" xfId="0" applyNumberFormat="1" applyFont="1" applyBorder="1" applyAlignment="1">
      <alignment horizontal="right" vertical="top" wrapText="1"/>
    </xf>
    <xf numFmtId="0" fontId="1" fillId="0" borderId="31" xfId="0" applyFont="1" applyBorder="1" applyAlignment="1">
      <alignment horizontal="right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vertical="top" wrapText="1"/>
    </xf>
    <xf numFmtId="3" fontId="1" fillId="0" borderId="34" xfId="0" applyNumberFormat="1" applyFont="1" applyBorder="1" applyAlignment="1">
      <alignment horizontal="right" vertical="top" wrapText="1"/>
    </xf>
    <xf numFmtId="0" fontId="6" fillId="0" borderId="0" xfId="0" applyFont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/>
    <xf numFmtId="0" fontId="1" fillId="0" borderId="34" xfId="0" applyFont="1" applyBorder="1" applyAlignment="1">
      <alignment horizontal="right" vertical="top" wrapText="1"/>
    </xf>
    <xf numFmtId="0" fontId="2" fillId="0" borderId="26" xfId="0" applyFont="1" applyBorder="1" applyAlignment="1">
      <alignment vertical="top" wrapText="1"/>
    </xf>
    <xf numFmtId="0" fontId="1" fillId="0" borderId="25" xfId="0" applyFont="1" applyBorder="1" applyAlignment="1">
      <alignment horizontal="center" vertical="top" wrapText="1"/>
    </xf>
    <xf numFmtId="0" fontId="1" fillId="3" borderId="57" xfId="0" quotePrefix="1" applyFont="1" applyFill="1" applyBorder="1" applyAlignment="1">
      <alignment horizontal="center" vertical="top" wrapText="1"/>
    </xf>
    <xf numFmtId="0" fontId="1" fillId="3" borderId="58" xfId="0" quotePrefix="1" applyFont="1" applyFill="1" applyBorder="1" applyAlignment="1">
      <alignment horizontal="center" vertical="top" wrapText="1"/>
    </xf>
    <xf numFmtId="0" fontId="1" fillId="3" borderId="59" xfId="0" quotePrefix="1" applyFont="1" applyFill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0" fontId="1" fillId="3" borderId="48" xfId="0" quotePrefix="1" applyFont="1" applyFill="1" applyBorder="1" applyAlignment="1">
      <alignment horizontal="center" vertical="top" wrapText="1"/>
    </xf>
    <xf numFmtId="0" fontId="1" fillId="3" borderId="49" xfId="0" quotePrefix="1" applyFont="1" applyFill="1" applyBorder="1" applyAlignment="1">
      <alignment horizontal="center" vertical="top" wrapText="1"/>
    </xf>
    <xf numFmtId="0" fontId="1" fillId="3" borderId="50" xfId="0" quotePrefix="1" applyFont="1" applyFill="1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 wrapText="1"/>
    </xf>
    <xf numFmtId="41" fontId="1" fillId="0" borderId="15" xfId="1" applyFont="1" applyBorder="1" applyAlignment="1">
      <alignment horizontal="center" vertical="top" wrapText="1"/>
    </xf>
    <xf numFmtId="41" fontId="1" fillId="0" borderId="12" xfId="1" applyFont="1" applyBorder="1" applyAlignment="1">
      <alignment horizontal="center" vertical="top" wrapText="1"/>
    </xf>
    <xf numFmtId="41" fontId="1" fillId="0" borderId="21" xfId="1" applyFont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1" fillId="0" borderId="3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41" fontId="1" fillId="0" borderId="64" xfId="1" applyFont="1" applyBorder="1" applyAlignment="1">
      <alignment vertical="top"/>
    </xf>
    <xf numFmtId="0" fontId="1" fillId="0" borderId="65" xfId="0" applyFont="1" applyBorder="1"/>
    <xf numFmtId="0" fontId="1" fillId="0" borderId="66" xfId="0" applyFont="1" applyBorder="1"/>
    <xf numFmtId="41" fontId="1" fillId="0" borderId="66" xfId="1" applyFont="1" applyBorder="1" applyAlignment="1">
      <alignment vertical="top"/>
    </xf>
    <xf numFmtId="0" fontId="1" fillId="0" borderId="72" xfId="0" applyFont="1" applyBorder="1" applyAlignment="1">
      <alignment vertical="top" wrapText="1"/>
    </xf>
    <xf numFmtId="3" fontId="1" fillId="0" borderId="72" xfId="0" applyNumberFormat="1" applyFont="1" applyBorder="1" applyAlignment="1">
      <alignment horizontal="right" vertical="top" wrapText="1"/>
    </xf>
    <xf numFmtId="41" fontId="1" fillId="0" borderId="72" xfId="1" applyFont="1" applyBorder="1" applyAlignment="1">
      <alignment vertical="top"/>
    </xf>
    <xf numFmtId="41" fontId="1" fillId="0" borderId="23" xfId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82" xfId="0" applyFont="1" applyBorder="1" applyAlignment="1">
      <alignment horizontal="center" vertical="top" wrapText="1"/>
    </xf>
    <xf numFmtId="0" fontId="1" fillId="0" borderId="83" xfId="0" applyFont="1" applyBorder="1" applyAlignment="1">
      <alignment vertical="top" wrapText="1"/>
    </xf>
    <xf numFmtId="0" fontId="1" fillId="0" borderId="83" xfId="0" applyFont="1" applyBorder="1" applyAlignment="1">
      <alignment horizontal="right" vertical="top" wrapText="1"/>
    </xf>
    <xf numFmtId="3" fontId="1" fillId="0" borderId="83" xfId="0" applyNumberFormat="1" applyFont="1" applyBorder="1" applyAlignment="1">
      <alignment horizontal="right" vertical="top" wrapText="1"/>
    </xf>
    <xf numFmtId="41" fontId="1" fillId="0" borderId="84" xfId="1" applyFont="1" applyBorder="1" applyAlignment="1">
      <alignment vertical="top"/>
    </xf>
    <xf numFmtId="0" fontId="1" fillId="0" borderId="86" xfId="0" applyFont="1" applyBorder="1" applyAlignment="1">
      <alignment horizontal="center" vertical="top" wrapText="1"/>
    </xf>
    <xf numFmtId="0" fontId="1" fillId="0" borderId="87" xfId="0" applyFont="1" applyBorder="1" applyAlignment="1">
      <alignment vertical="top" wrapText="1"/>
    </xf>
    <xf numFmtId="0" fontId="1" fillId="0" borderId="87" xfId="0" applyFont="1" applyBorder="1" applyAlignment="1">
      <alignment horizontal="right" vertical="top" wrapText="1"/>
    </xf>
    <xf numFmtId="3" fontId="1" fillId="0" borderId="87" xfId="0" applyNumberFormat="1" applyFont="1" applyBorder="1" applyAlignment="1">
      <alignment horizontal="right" vertical="top" wrapText="1"/>
    </xf>
    <xf numFmtId="41" fontId="1" fillId="0" borderId="87" xfId="1" applyFont="1" applyBorder="1" applyAlignment="1">
      <alignment vertical="top"/>
    </xf>
    <xf numFmtId="0" fontId="2" fillId="0" borderId="88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left" vertical="top" wrapText="1"/>
    </xf>
    <xf numFmtId="0" fontId="1" fillId="0" borderId="23" xfId="0" applyFont="1" applyBorder="1"/>
    <xf numFmtId="0" fontId="1" fillId="0" borderId="65" xfId="0" applyFont="1" applyBorder="1" applyAlignment="1">
      <alignment vertical="top"/>
    </xf>
    <xf numFmtId="0" fontId="1" fillId="0" borderId="66" xfId="0" applyFont="1" applyBorder="1" applyAlignment="1">
      <alignment vertical="top"/>
    </xf>
    <xf numFmtId="0" fontId="1" fillId="0" borderId="90" xfId="0" applyFont="1" applyBorder="1" applyAlignment="1">
      <alignment vertical="top" wrapText="1"/>
    </xf>
    <xf numFmtId="3" fontId="1" fillId="0" borderId="90" xfId="0" applyNumberFormat="1" applyFont="1" applyBorder="1" applyAlignment="1">
      <alignment horizontal="right" vertical="top" wrapText="1"/>
    </xf>
    <xf numFmtId="41" fontId="1" fillId="0" borderId="91" xfId="1" applyFont="1" applyBorder="1" applyAlignment="1">
      <alignment vertical="top"/>
    </xf>
    <xf numFmtId="0" fontId="2" fillId="0" borderId="92" xfId="0" applyFont="1" applyBorder="1" applyAlignment="1">
      <alignment horizontal="center" vertical="top" wrapText="1"/>
    </xf>
    <xf numFmtId="41" fontId="1" fillId="0" borderId="11" xfId="1" applyFont="1" applyBorder="1" applyAlignment="1">
      <alignment horizontal="center" vertical="top" wrapText="1"/>
    </xf>
    <xf numFmtId="0" fontId="1" fillId="0" borderId="11" xfId="0" applyFont="1" applyBorder="1"/>
    <xf numFmtId="0" fontId="1" fillId="0" borderId="10" xfId="0" applyFont="1" applyBorder="1"/>
    <xf numFmtId="0" fontId="1" fillId="0" borderId="8" xfId="0" applyFont="1" applyBorder="1" applyAlignment="1">
      <alignment wrapText="1"/>
    </xf>
    <xf numFmtId="0" fontId="1" fillId="0" borderId="7" xfId="0" applyFont="1" applyBorder="1"/>
    <xf numFmtId="0" fontId="2" fillId="2" borderId="50" xfId="0" quotePrefix="1" applyFont="1" applyFill="1" applyBorder="1" applyAlignment="1">
      <alignment horizontal="center" vertical="top" wrapText="1"/>
    </xf>
    <xf numFmtId="0" fontId="2" fillId="2" borderId="49" xfId="0" quotePrefix="1" applyFont="1" applyFill="1" applyBorder="1" applyAlignment="1">
      <alignment horizontal="center" vertical="top" wrapText="1"/>
    </xf>
    <xf numFmtId="0" fontId="3" fillId="0" borderId="5" xfId="0" applyFont="1" applyBorder="1" applyAlignment="1"/>
    <xf numFmtId="0" fontId="1" fillId="0" borderId="5" xfId="0" applyFont="1" applyBorder="1" applyAlignment="1"/>
    <xf numFmtId="0" fontId="1" fillId="0" borderId="98" xfId="0" applyFont="1" applyBorder="1" applyAlignment="1">
      <alignment vertical="top" wrapText="1"/>
    </xf>
    <xf numFmtId="3" fontId="1" fillId="0" borderId="98" xfId="0" applyNumberFormat="1" applyFont="1" applyBorder="1" applyAlignment="1">
      <alignment horizontal="right" vertical="top" wrapText="1"/>
    </xf>
    <xf numFmtId="0" fontId="1" fillId="0" borderId="98" xfId="0" applyFont="1" applyBorder="1" applyAlignment="1">
      <alignment horizontal="right" vertical="top" wrapText="1"/>
    </xf>
    <xf numFmtId="0" fontId="1" fillId="0" borderId="99" xfId="0" applyFont="1" applyBorder="1" applyAlignment="1">
      <alignment vertical="top"/>
    </xf>
    <xf numFmtId="0" fontId="1" fillId="0" borderId="100" xfId="0" applyFont="1" applyBorder="1" applyAlignment="1">
      <alignment horizontal="center" vertical="top" wrapText="1"/>
    </xf>
    <xf numFmtId="0" fontId="1" fillId="0" borderId="101" xfId="0" applyFont="1" applyBorder="1" applyAlignment="1">
      <alignment vertical="top" wrapText="1"/>
    </xf>
    <xf numFmtId="3" fontId="1" fillId="0" borderId="101" xfId="0" applyNumberFormat="1" applyFont="1" applyBorder="1" applyAlignment="1">
      <alignment horizontal="right" vertical="top" wrapText="1"/>
    </xf>
    <xf numFmtId="0" fontId="1" fillId="0" borderId="102" xfId="0" applyFont="1" applyBorder="1" applyAlignment="1">
      <alignment vertical="top"/>
    </xf>
    <xf numFmtId="0" fontId="1" fillId="0" borderId="103" xfId="0" applyFont="1" applyBorder="1" applyAlignment="1">
      <alignment vertical="top" wrapText="1"/>
    </xf>
    <xf numFmtId="3" fontId="1" fillId="0" borderId="103" xfId="0" applyNumberFormat="1" applyFont="1" applyBorder="1" applyAlignment="1">
      <alignment horizontal="right" vertical="top" wrapText="1"/>
    </xf>
    <xf numFmtId="0" fontId="1" fillId="0" borderId="103" xfId="0" applyFont="1" applyBorder="1" applyAlignment="1">
      <alignment horizontal="right" vertical="top" wrapText="1"/>
    </xf>
    <xf numFmtId="0" fontId="1" fillId="0" borderId="104" xfId="0" applyFont="1" applyBorder="1" applyAlignment="1">
      <alignment vertical="top"/>
    </xf>
    <xf numFmtId="0" fontId="1" fillId="0" borderId="105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/>
    </xf>
    <xf numFmtId="41" fontId="1" fillId="0" borderId="17" xfId="1" applyFont="1" applyBorder="1" applyAlignment="1">
      <alignment horizontal="center" vertical="top" wrapText="1"/>
    </xf>
    <xf numFmtId="0" fontId="2" fillId="0" borderId="110" xfId="0" applyFont="1" applyFill="1" applyBorder="1" applyAlignment="1">
      <alignment horizontal="right" vertical="top" wrapText="1"/>
    </xf>
    <xf numFmtId="41" fontId="2" fillId="0" borderId="111" xfId="1" applyFont="1" applyFill="1" applyBorder="1" applyAlignment="1">
      <alignment horizontal="center" vertical="top" wrapText="1"/>
    </xf>
    <xf numFmtId="0" fontId="1" fillId="0" borderId="113" xfId="0" applyFont="1" applyBorder="1" applyAlignment="1">
      <alignment vertical="top" wrapText="1"/>
    </xf>
    <xf numFmtId="41" fontId="1" fillId="0" borderId="94" xfId="1" applyFont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0" fontId="1" fillId="0" borderId="115" xfId="0" applyFont="1" applyBorder="1" applyAlignment="1">
      <alignment horizontal="center" vertical="top" wrapText="1"/>
    </xf>
    <xf numFmtId="0" fontId="1" fillId="0" borderId="116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18" xfId="0" applyFont="1" applyFill="1" applyBorder="1" applyAlignment="1">
      <alignment horizontal="center" vertical="top" wrapText="1"/>
    </xf>
    <xf numFmtId="3" fontId="1" fillId="0" borderId="118" xfId="0" applyNumberFormat="1" applyFont="1" applyFill="1" applyBorder="1" applyAlignment="1">
      <alignment horizontal="center" vertical="top" wrapText="1"/>
    </xf>
    <xf numFmtId="3" fontId="1" fillId="0" borderId="119" xfId="0" applyNumberFormat="1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right" vertical="top" wrapText="1"/>
    </xf>
    <xf numFmtId="3" fontId="1" fillId="0" borderId="12" xfId="0" applyNumberFormat="1" applyFont="1" applyFill="1" applyBorder="1" applyAlignment="1">
      <alignment horizontal="right" vertical="top" wrapText="1"/>
    </xf>
    <xf numFmtId="0" fontId="1" fillId="0" borderId="106" xfId="0" applyFont="1" applyFill="1" applyBorder="1" applyAlignment="1">
      <alignment horizontal="right" vertical="top" wrapText="1"/>
    </xf>
    <xf numFmtId="0" fontId="1" fillId="0" borderId="107" xfId="0" applyFont="1" applyFill="1" applyBorder="1" applyAlignment="1">
      <alignment horizontal="center" vertical="top" wrapText="1"/>
    </xf>
    <xf numFmtId="3" fontId="1" fillId="0" borderId="107" xfId="0" applyNumberFormat="1" applyFont="1" applyFill="1" applyBorder="1" applyAlignment="1">
      <alignment horizontal="center" vertical="top" wrapText="1"/>
    </xf>
    <xf numFmtId="3" fontId="1" fillId="0" borderId="108" xfId="0" applyNumberFormat="1" applyFont="1" applyFill="1" applyBorder="1" applyAlignment="1">
      <alignment horizontal="right" vertical="top" wrapText="1"/>
    </xf>
    <xf numFmtId="1" fontId="1" fillId="0" borderId="11" xfId="0" applyNumberFormat="1" applyFont="1" applyFill="1" applyBorder="1" applyAlignment="1">
      <alignment horizontal="center" vertical="top" wrapText="1"/>
    </xf>
    <xf numFmtId="1" fontId="1" fillId="0" borderId="11" xfId="1" applyNumberFormat="1" applyFont="1" applyFill="1" applyBorder="1" applyAlignment="1">
      <alignment horizontal="center" vertical="top" wrapText="1"/>
    </xf>
    <xf numFmtId="3" fontId="1" fillId="0" borderId="108" xfId="0" applyNumberFormat="1" applyFont="1" applyFill="1" applyBorder="1" applyAlignment="1">
      <alignment horizontal="center" vertical="top" wrapText="1"/>
    </xf>
    <xf numFmtId="41" fontId="1" fillId="0" borderId="123" xfId="1" applyFont="1" applyBorder="1" applyAlignment="1">
      <alignment vertical="top"/>
    </xf>
    <xf numFmtId="41" fontId="1" fillId="0" borderId="102" xfId="1" applyFont="1" applyBorder="1" applyAlignment="1">
      <alignment vertical="top"/>
    </xf>
    <xf numFmtId="41" fontId="1" fillId="0" borderId="104" xfId="1" applyFont="1" applyBorder="1" applyAlignment="1">
      <alignment vertical="top"/>
    </xf>
    <xf numFmtId="0" fontId="0" fillId="0" borderId="32" xfId="0" applyBorder="1"/>
    <xf numFmtId="41" fontId="1" fillId="0" borderId="65" xfId="1" applyFont="1" applyBorder="1" applyAlignment="1">
      <alignment vertical="top"/>
    </xf>
    <xf numFmtId="41" fontId="1" fillId="0" borderId="99" xfId="1" applyFont="1" applyBorder="1" applyAlignment="1">
      <alignment vertical="top"/>
    </xf>
    <xf numFmtId="0" fontId="0" fillId="0" borderId="35" xfId="0" applyBorder="1"/>
    <xf numFmtId="0" fontId="0" fillId="0" borderId="29" xfId="0" applyBorder="1"/>
    <xf numFmtId="0" fontId="1" fillId="0" borderId="132" xfId="0" applyFont="1" applyBorder="1" applyAlignment="1">
      <alignment vertical="top"/>
    </xf>
    <xf numFmtId="0" fontId="9" fillId="0" borderId="0" xfId="0" applyFont="1"/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5" fillId="4" borderId="139" xfId="0" applyFont="1" applyFill="1" applyBorder="1" applyAlignment="1">
      <alignment horizontal="center" vertical="center" wrapText="1"/>
    </xf>
    <xf numFmtId="0" fontId="1" fillId="5" borderId="139" xfId="0" applyFont="1" applyFill="1" applyBorder="1" applyAlignment="1">
      <alignment horizontal="center" vertical="center" wrapText="1"/>
    </xf>
    <xf numFmtId="0" fontId="1" fillId="6" borderId="140" xfId="0" applyFont="1" applyFill="1" applyBorder="1" applyAlignment="1">
      <alignment horizontal="center" vertical="center" wrapText="1"/>
    </xf>
    <xf numFmtId="0" fontId="1" fillId="0" borderId="110" xfId="0" applyFont="1" applyFill="1" applyBorder="1" applyAlignment="1">
      <alignment horizontal="right" vertical="top" wrapText="1"/>
    </xf>
    <xf numFmtId="0" fontId="1" fillId="0" borderId="111" xfId="0" applyFont="1" applyFill="1" applyBorder="1" applyAlignment="1">
      <alignment horizontal="center" vertical="top"/>
    </xf>
    <xf numFmtId="0" fontId="1" fillId="0" borderId="141" xfId="0" applyFont="1" applyBorder="1" applyAlignment="1">
      <alignment horizontal="justify" vertical="top" wrapText="1"/>
    </xf>
    <xf numFmtId="0" fontId="1" fillId="0" borderId="142" xfId="0" applyFont="1" applyBorder="1" applyAlignment="1">
      <alignment horizontal="justify" vertical="top" wrapText="1"/>
    </xf>
    <xf numFmtId="0" fontId="1" fillId="0" borderId="143" xfId="0" applyFont="1" applyBorder="1" applyAlignment="1">
      <alignment horizontal="justify" vertical="top" wrapText="1"/>
    </xf>
    <xf numFmtId="0" fontId="1" fillId="0" borderId="112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right" vertical="top" wrapText="1"/>
    </xf>
    <xf numFmtId="0" fontId="3" fillId="0" borderId="144" xfId="0" applyFont="1" applyBorder="1" applyAlignment="1"/>
    <xf numFmtId="0" fontId="7" fillId="0" borderId="144" xfId="0" applyFont="1" applyBorder="1" applyAlignment="1"/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41" fontId="1" fillId="0" borderId="18" xfId="0" applyNumberFormat="1" applyFont="1" applyBorder="1"/>
    <xf numFmtId="41" fontId="1" fillId="0" borderId="12" xfId="0" applyNumberFormat="1" applyFont="1" applyBorder="1"/>
    <xf numFmtId="41" fontId="1" fillId="0" borderId="93" xfId="0" applyNumberFormat="1" applyFont="1" applyBorder="1"/>
    <xf numFmtId="41" fontId="2" fillId="0" borderId="112" xfId="0" applyNumberFormat="1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7" xfId="1" applyNumberFormat="1" applyFont="1" applyFill="1" applyBorder="1" applyAlignment="1">
      <alignment horizontal="center"/>
    </xf>
    <xf numFmtId="41" fontId="1" fillId="0" borderId="126" xfId="1" applyFont="1" applyBorder="1" applyAlignment="1">
      <alignment vertical="top"/>
    </xf>
    <xf numFmtId="41" fontId="1" fillId="0" borderId="29" xfId="1" applyFont="1" applyBorder="1" applyAlignment="1">
      <alignment vertical="top"/>
    </xf>
    <xf numFmtId="41" fontId="1" fillId="0" borderId="32" xfId="1" applyFont="1" applyBorder="1" applyAlignment="1">
      <alignment vertical="top"/>
    </xf>
    <xf numFmtId="41" fontId="1" fillId="0" borderId="85" xfId="1" applyFont="1" applyBorder="1" applyAlignment="1">
      <alignment vertical="top"/>
    </xf>
    <xf numFmtId="41" fontId="1" fillId="0" borderId="83" xfId="1" applyFont="1" applyBorder="1" applyAlignment="1">
      <alignment vertical="top"/>
    </xf>
    <xf numFmtId="41" fontId="1" fillId="0" borderId="145" xfId="1" applyFont="1" applyBorder="1" applyAlignment="1">
      <alignment vertical="top"/>
    </xf>
    <xf numFmtId="41" fontId="0" fillId="0" borderId="32" xfId="1" applyFont="1" applyBorder="1" applyAlignment="1">
      <alignment vertical="top"/>
    </xf>
    <xf numFmtId="41" fontId="1" fillId="0" borderId="0" xfId="1" applyFont="1" applyFill="1" applyBorder="1" applyAlignment="1">
      <alignment vertical="top"/>
    </xf>
    <xf numFmtId="0" fontId="0" fillId="0" borderId="0" xfId="0" applyBorder="1"/>
    <xf numFmtId="41" fontId="1" fillId="0" borderId="133" xfId="1" applyFont="1" applyBorder="1" applyAlignment="1">
      <alignment vertical="top"/>
    </xf>
    <xf numFmtId="41" fontId="1" fillId="0" borderId="35" xfId="1" applyFont="1" applyBorder="1" applyAlignment="1">
      <alignment vertical="top"/>
    </xf>
    <xf numFmtId="0" fontId="1" fillId="0" borderId="146" xfId="0" applyFont="1" applyBorder="1" applyAlignment="1">
      <alignment horizontal="center" vertical="top" wrapText="1"/>
    </xf>
    <xf numFmtId="0" fontId="1" fillId="0" borderId="147" xfId="0" applyFont="1" applyBorder="1" applyAlignment="1">
      <alignment vertical="top" wrapText="1"/>
    </xf>
    <xf numFmtId="0" fontId="1" fillId="0" borderId="147" xfId="0" applyFont="1" applyBorder="1" applyAlignment="1">
      <alignment horizontal="right" vertical="top" wrapText="1"/>
    </xf>
    <xf numFmtId="3" fontId="1" fillId="0" borderId="147" xfId="0" applyNumberFormat="1" applyFont="1" applyBorder="1" applyAlignment="1">
      <alignment horizontal="right" vertical="top" wrapText="1"/>
    </xf>
    <xf numFmtId="41" fontId="1" fillId="0" borderId="126" xfId="1" applyFont="1" applyFill="1" applyBorder="1" applyAlignment="1">
      <alignment vertical="top"/>
    </xf>
    <xf numFmtId="41" fontId="1" fillId="0" borderId="34" xfId="1" applyFont="1" applyFill="1" applyBorder="1" applyAlignment="1">
      <alignment vertical="top"/>
    </xf>
    <xf numFmtId="41" fontId="1" fillId="0" borderId="73" xfId="1" applyFont="1" applyBorder="1" applyAlignment="1">
      <alignment vertical="top"/>
    </xf>
    <xf numFmtId="41" fontId="1" fillId="0" borderId="24" xfId="1" applyFont="1" applyBorder="1" applyAlignment="1">
      <alignment vertical="top"/>
    </xf>
    <xf numFmtId="0" fontId="1" fillId="0" borderId="148" xfId="0" applyFont="1" applyBorder="1" applyAlignment="1">
      <alignment horizontal="center" vertical="top"/>
    </xf>
    <xf numFmtId="0" fontId="1" fillId="0" borderId="149" xfId="0" applyFont="1" applyBorder="1" applyAlignment="1">
      <alignment horizontal="left" vertical="top" wrapText="1"/>
    </xf>
    <xf numFmtId="0" fontId="1" fillId="0" borderId="149" xfId="0" applyFont="1" applyBorder="1"/>
    <xf numFmtId="41" fontId="1" fillId="0" borderId="149" xfId="1" applyFont="1" applyBorder="1" applyAlignment="1">
      <alignment vertical="top"/>
    </xf>
    <xf numFmtId="41" fontId="1" fillId="0" borderId="150" xfId="1" applyFont="1" applyBorder="1" applyAlignment="1">
      <alignment vertical="top"/>
    </xf>
    <xf numFmtId="41" fontId="1" fillId="0" borderId="151" xfId="1" applyFont="1" applyBorder="1" applyAlignment="1">
      <alignment vertical="top"/>
    </xf>
    <xf numFmtId="0" fontId="6" fillId="0" borderId="22" xfId="0" applyFont="1" applyBorder="1" applyAlignment="1">
      <alignment horizontal="center" vertical="top"/>
    </xf>
    <xf numFmtId="0" fontId="6" fillId="0" borderId="23" xfId="0" applyFont="1" applyBorder="1" applyAlignment="1">
      <alignment vertical="top" wrapText="1"/>
    </xf>
    <xf numFmtId="0" fontId="6" fillId="0" borderId="23" xfId="0" applyFont="1" applyBorder="1"/>
    <xf numFmtId="41" fontId="0" fillId="0" borderId="24" xfId="1" applyFont="1" applyBorder="1" applyAlignment="1">
      <alignment vertical="top"/>
    </xf>
    <xf numFmtId="0" fontId="6" fillId="0" borderId="25" xfId="0" applyFont="1" applyBorder="1" applyAlignment="1">
      <alignment horizontal="center" vertical="top"/>
    </xf>
    <xf numFmtId="0" fontId="6" fillId="0" borderId="90" xfId="0" applyFont="1" applyBorder="1" applyAlignment="1">
      <alignment vertical="top" wrapText="1"/>
    </xf>
    <xf numFmtId="0" fontId="6" fillId="0" borderId="90" xfId="0" applyFont="1" applyBorder="1"/>
    <xf numFmtId="41" fontId="0" fillId="0" borderId="154" xfId="1" applyFont="1" applyBorder="1" applyAlignment="1">
      <alignment vertical="top"/>
    </xf>
    <xf numFmtId="0" fontId="2" fillId="0" borderId="155" xfId="0" applyFont="1" applyBorder="1" applyAlignment="1">
      <alignment horizontal="center" vertical="top"/>
    </xf>
    <xf numFmtId="0" fontId="6" fillId="0" borderId="82" xfId="0" applyFont="1" applyBorder="1" applyAlignment="1">
      <alignment horizontal="center" vertical="top"/>
    </xf>
    <xf numFmtId="0" fontId="6" fillId="0" borderId="83" xfId="0" applyFont="1" applyBorder="1" applyAlignment="1">
      <alignment vertical="top" wrapText="1"/>
    </xf>
    <xf numFmtId="0" fontId="6" fillId="0" borderId="83" xfId="0" applyFont="1" applyBorder="1"/>
    <xf numFmtId="41" fontId="0" fillId="0" borderId="151" xfId="1" applyFont="1" applyBorder="1" applyAlignment="1">
      <alignment vertical="top"/>
    </xf>
    <xf numFmtId="0" fontId="1" fillId="0" borderId="22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vertical="top" wrapText="1"/>
    </xf>
    <xf numFmtId="0" fontId="12" fillId="0" borderId="23" xfId="0" applyFont="1" applyBorder="1"/>
    <xf numFmtId="41" fontId="12" fillId="0" borderId="24" xfId="1" applyFont="1" applyFill="1" applyBorder="1" applyAlignment="1">
      <alignment vertical="top"/>
    </xf>
    <xf numFmtId="0" fontId="1" fillId="0" borderId="152" xfId="0" applyFont="1" applyFill="1" applyBorder="1" applyAlignment="1">
      <alignment horizontal="center" vertical="top"/>
    </xf>
    <xf numFmtId="0" fontId="1" fillId="0" borderId="153" xfId="0" applyFont="1" applyFill="1" applyBorder="1" applyAlignment="1">
      <alignment vertical="top" wrapText="1"/>
    </xf>
    <xf numFmtId="0" fontId="12" fillId="0" borderId="153" xfId="0" applyFont="1" applyBorder="1"/>
    <xf numFmtId="41" fontId="12" fillId="0" borderId="134" xfId="1" applyFont="1" applyFill="1" applyBorder="1" applyAlignment="1">
      <alignment vertical="top"/>
    </xf>
    <xf numFmtId="0" fontId="1" fillId="0" borderId="25" xfId="0" applyFont="1" applyFill="1" applyBorder="1" applyAlignment="1">
      <alignment horizontal="center" vertical="top"/>
    </xf>
    <xf numFmtId="0" fontId="1" fillId="0" borderId="90" xfId="0" applyFont="1" applyFill="1" applyBorder="1" applyAlignment="1">
      <alignment vertical="top" wrapText="1"/>
    </xf>
    <xf numFmtId="0" fontId="12" fillId="0" borderId="90" xfId="0" applyFont="1" applyBorder="1"/>
    <xf numFmtId="41" fontId="12" fillId="0" borderId="154" xfId="1" applyFont="1" applyFill="1" applyBorder="1" applyAlignment="1">
      <alignment vertical="top"/>
    </xf>
    <xf numFmtId="0" fontId="1" fillId="0" borderId="155" xfId="0" applyFont="1" applyBorder="1"/>
    <xf numFmtId="0" fontId="1" fillId="0" borderId="82" xfId="0" applyFont="1" applyFill="1" applyBorder="1" applyAlignment="1">
      <alignment horizontal="center" vertical="top"/>
    </xf>
    <xf numFmtId="0" fontId="1" fillId="0" borderId="83" xfId="0" applyFont="1" applyFill="1" applyBorder="1" applyAlignment="1">
      <alignment vertical="top" wrapText="1"/>
    </xf>
    <xf numFmtId="0" fontId="12" fillId="0" borderId="83" xfId="0" applyFont="1" applyBorder="1"/>
    <xf numFmtId="41" fontId="12" fillId="0" borderId="151" xfId="1" applyFont="1" applyFill="1" applyBorder="1" applyAlignment="1">
      <alignment vertical="top"/>
    </xf>
    <xf numFmtId="0" fontId="13" fillId="0" borderId="158" xfId="0" applyFont="1" applyBorder="1" applyAlignment="1">
      <alignment vertical="center"/>
    </xf>
    <xf numFmtId="0" fontId="1" fillId="7" borderId="127" xfId="0" quotePrefix="1" applyFont="1" applyFill="1" applyBorder="1" applyAlignment="1">
      <alignment horizontal="center" vertical="top" wrapText="1"/>
    </xf>
    <xf numFmtId="0" fontId="1" fillId="7" borderId="128" xfId="0" quotePrefix="1" applyFont="1" applyFill="1" applyBorder="1" applyAlignment="1">
      <alignment horizontal="center"/>
    </xf>
    <xf numFmtId="0" fontId="1" fillId="7" borderId="124" xfId="0" quotePrefix="1" applyFont="1" applyFill="1" applyBorder="1" applyAlignment="1">
      <alignment horizontal="center"/>
    </xf>
    <xf numFmtId="0" fontId="2" fillId="8" borderId="68" xfId="0" applyFont="1" applyFill="1" applyBorder="1" applyAlignment="1">
      <alignment horizontal="center" vertical="center" wrapText="1"/>
    </xf>
    <xf numFmtId="0" fontId="2" fillId="8" borderId="69" xfId="0" applyFont="1" applyFill="1" applyBorder="1" applyAlignment="1">
      <alignment horizontal="center" vertical="center" wrapText="1"/>
    </xf>
    <xf numFmtId="0" fontId="2" fillId="8" borderId="125" xfId="0" applyFont="1" applyFill="1" applyBorder="1" applyAlignment="1">
      <alignment horizontal="center" vertical="center" wrapText="1"/>
    </xf>
    <xf numFmtId="0" fontId="2" fillId="8" borderId="70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wrapText="1"/>
    </xf>
    <xf numFmtId="0" fontId="2" fillId="9" borderId="50" xfId="0" applyFont="1" applyFill="1" applyBorder="1" applyAlignment="1">
      <alignment horizontal="center" wrapText="1"/>
    </xf>
    <xf numFmtId="0" fontId="2" fillId="9" borderId="51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1" fillId="8" borderId="48" xfId="0" applyFont="1" applyFill="1" applyBorder="1" applyAlignment="1">
      <alignment horizontal="center" vertical="center" wrapText="1"/>
    </xf>
    <xf numFmtId="0" fontId="1" fillId="7" borderId="48" xfId="0" quotePrefix="1" applyFont="1" applyFill="1" applyBorder="1" applyAlignment="1">
      <alignment horizontal="center" vertical="top" wrapText="1"/>
    </xf>
    <xf numFmtId="0" fontId="1" fillId="7" borderId="49" xfId="0" quotePrefix="1" applyFont="1" applyFill="1" applyBorder="1" applyAlignment="1">
      <alignment horizontal="center" vertical="top" wrapText="1"/>
    </xf>
    <xf numFmtId="0" fontId="1" fillId="7" borderId="50" xfId="0" quotePrefix="1" applyFont="1" applyFill="1" applyBorder="1" applyAlignment="1">
      <alignment horizontal="center" vertical="top" wrapText="1"/>
    </xf>
    <xf numFmtId="0" fontId="2" fillId="10" borderId="79" xfId="0" quotePrefix="1" applyFont="1" applyFill="1" applyBorder="1" applyAlignment="1">
      <alignment horizontal="center" wrapText="1"/>
    </xf>
    <xf numFmtId="0" fontId="2" fillId="10" borderId="80" xfId="0" quotePrefix="1" applyFont="1" applyFill="1" applyBorder="1" applyAlignment="1">
      <alignment horizontal="center" wrapText="1"/>
    </xf>
    <xf numFmtId="0" fontId="2" fillId="10" borderId="81" xfId="0" quotePrefix="1" applyFont="1" applyFill="1" applyBorder="1" applyAlignment="1">
      <alignment horizont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8" borderId="78" xfId="0" applyFont="1" applyFill="1" applyBorder="1" applyAlignment="1">
      <alignment horizontal="center" vertical="center" wrapText="1"/>
    </xf>
    <xf numFmtId="0" fontId="2" fillId="9" borderId="138" xfId="0" applyFont="1" applyFill="1" applyBorder="1" applyAlignment="1">
      <alignment horizontal="center" vertical="center" wrapText="1"/>
    </xf>
    <xf numFmtId="0" fontId="2" fillId="7" borderId="48" xfId="0" quotePrefix="1" applyFont="1" applyFill="1" applyBorder="1" applyAlignment="1">
      <alignment horizontal="center" vertical="top" wrapText="1"/>
    </xf>
    <xf numFmtId="0" fontId="2" fillId="7" borderId="49" xfId="0" quotePrefix="1" applyFont="1" applyFill="1" applyBorder="1" applyAlignment="1">
      <alignment horizontal="center" vertical="top" wrapText="1"/>
    </xf>
    <xf numFmtId="0" fontId="2" fillId="7" borderId="50" xfId="0" quotePrefix="1" applyFont="1" applyFill="1" applyBorder="1" applyAlignment="1">
      <alignment horizontal="center" vertical="top" wrapText="1"/>
    </xf>
    <xf numFmtId="0" fontId="2" fillId="0" borderId="156" xfId="0" applyFont="1" applyBorder="1" applyAlignment="1">
      <alignment horizontal="left"/>
    </xf>
    <xf numFmtId="0" fontId="2" fillId="0" borderId="157" xfId="0" applyFont="1" applyBorder="1" applyAlignment="1">
      <alignment horizontal="left"/>
    </xf>
    <xf numFmtId="0" fontId="2" fillId="0" borderId="159" xfId="0" applyFont="1" applyFill="1" applyBorder="1" applyAlignment="1">
      <alignment horizontal="left" vertical="center" wrapText="1"/>
    </xf>
    <xf numFmtId="0" fontId="2" fillId="0" borderId="16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35" xfId="0" applyFont="1" applyBorder="1" applyAlignment="1">
      <alignment horizontal="left" vertical="top" wrapText="1"/>
    </xf>
    <xf numFmtId="0" fontId="2" fillId="0" borderId="136" xfId="0" applyFont="1" applyBorder="1" applyAlignment="1">
      <alignment horizontal="left" vertical="top" wrapText="1"/>
    </xf>
    <xf numFmtId="0" fontId="2" fillId="0" borderId="137" xfId="0" applyFont="1" applyBorder="1" applyAlignment="1">
      <alignment horizontal="left" vertical="top" wrapText="1"/>
    </xf>
    <xf numFmtId="0" fontId="2" fillId="0" borderId="8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67" xfId="0" applyFont="1" applyFill="1" applyBorder="1" applyAlignment="1">
      <alignment horizontal="center" vertical="center" wrapText="1"/>
    </xf>
    <xf numFmtId="0" fontId="1" fillId="7" borderId="71" xfId="0" quotePrefix="1" applyFont="1" applyFill="1" applyBorder="1" applyAlignment="1">
      <alignment horizontal="center" vertical="top" wrapText="1"/>
    </xf>
    <xf numFmtId="0" fontId="1" fillId="7" borderId="12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8" borderId="61" xfId="0" applyFont="1" applyFill="1" applyBorder="1" applyAlignment="1">
      <alignment horizontal="center" wrapText="1"/>
    </xf>
    <xf numFmtId="0" fontId="2" fillId="8" borderId="62" xfId="0" applyFont="1" applyFill="1" applyBorder="1" applyAlignment="1">
      <alignment horizontal="center" wrapText="1"/>
    </xf>
    <xf numFmtId="0" fontId="2" fillId="8" borderId="63" xfId="0" applyFont="1" applyFill="1" applyBorder="1" applyAlignment="1">
      <alignment horizontal="center" wrapText="1"/>
    </xf>
    <xf numFmtId="0" fontId="2" fillId="0" borderId="129" xfId="0" applyFont="1" applyBorder="1" applyAlignment="1">
      <alignment horizontal="left" vertical="top" wrapText="1"/>
    </xf>
    <xf numFmtId="0" fontId="2" fillId="0" borderId="130" xfId="0" applyFont="1" applyBorder="1" applyAlignment="1">
      <alignment horizontal="left" vertical="top" wrapText="1"/>
    </xf>
    <xf numFmtId="0" fontId="2" fillId="0" borderId="131" xfId="0" applyFont="1" applyBorder="1" applyAlignment="1">
      <alignment horizontal="left" vertical="top" wrapText="1"/>
    </xf>
    <xf numFmtId="0" fontId="2" fillId="0" borderId="156" xfId="0" applyFont="1" applyBorder="1" applyAlignment="1">
      <alignment horizontal="left" vertical="top"/>
    </xf>
    <xf numFmtId="0" fontId="2" fillId="0" borderId="157" xfId="0" applyFont="1" applyBorder="1" applyAlignment="1">
      <alignment horizontal="left" vertical="top"/>
    </xf>
    <xf numFmtId="0" fontId="3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" fillId="9" borderId="43" xfId="0" applyFont="1" applyFill="1" applyBorder="1" applyAlignment="1">
      <alignment horizontal="center" wrapText="1"/>
    </xf>
    <xf numFmtId="0" fontId="2" fillId="9" borderId="49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5" xfId="0" applyFont="1" applyFill="1" applyBorder="1" applyAlignment="1">
      <alignment horizont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54" xfId="0" applyFont="1" applyFill="1" applyBorder="1" applyAlignment="1">
      <alignment horizontal="center" wrapText="1"/>
    </xf>
    <xf numFmtId="0" fontId="2" fillId="9" borderId="55" xfId="0" applyFont="1" applyFill="1" applyBorder="1" applyAlignment="1">
      <alignment horizont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47" xfId="0" applyFont="1" applyFill="1" applyBorder="1" applyAlignment="1">
      <alignment horizontal="center" vertical="center" wrapText="1"/>
    </xf>
    <xf numFmtId="0" fontId="2" fillId="9" borderId="50" xfId="0" applyFont="1" applyFill="1" applyBorder="1" applyAlignment="1">
      <alignment horizontal="center" vertical="center" wrapText="1"/>
    </xf>
    <xf numFmtId="0" fontId="8" fillId="0" borderId="5" xfId="0" applyFont="1" applyBorder="1" applyAlignment="1"/>
    <xf numFmtId="0" fontId="1" fillId="8" borderId="43" xfId="0" applyFont="1" applyFill="1" applyBorder="1" applyAlignment="1">
      <alignment horizontal="center" vertical="center" wrapText="1"/>
    </xf>
    <xf numFmtId="0" fontId="1" fillId="8" borderId="46" xfId="0" applyFont="1" applyFill="1" applyBorder="1" applyAlignment="1">
      <alignment horizontal="center" vertical="center" wrapText="1"/>
    </xf>
    <xf numFmtId="0" fontId="1" fillId="8" borderId="49" xfId="0" applyFont="1" applyFill="1" applyBorder="1" applyAlignment="1">
      <alignment horizontal="center"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1" fillId="8" borderId="47" xfId="0" applyFont="1" applyFill="1" applyBorder="1" applyAlignment="1">
      <alignment horizontal="center" vertical="center" wrapText="1"/>
    </xf>
    <xf numFmtId="0" fontId="1" fillId="8" borderId="5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8" borderId="75" xfId="0" applyFont="1" applyFill="1" applyBorder="1" applyAlignment="1">
      <alignment horizontal="center" vertic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8" borderId="74" xfId="0" applyFont="1" applyFill="1" applyBorder="1" applyAlignment="1">
      <alignment horizontal="center" vertical="center" wrapText="1"/>
    </xf>
    <xf numFmtId="0" fontId="2" fillId="8" borderId="76" xfId="0" applyFont="1" applyFill="1" applyBorder="1" applyAlignment="1">
      <alignment horizontal="center" vertical="center" wrapText="1"/>
    </xf>
    <xf numFmtId="0" fontId="2" fillId="8" borderId="10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top" wrapText="1"/>
    </xf>
    <xf numFmtId="0" fontId="1" fillId="0" borderId="8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right" vertical="top" wrapText="1"/>
    </xf>
    <xf numFmtId="0" fontId="1" fillId="0" borderId="11" xfId="0" applyFont="1" applyFill="1" applyBorder="1" applyAlignment="1">
      <alignment horizontal="right" vertical="top" wrapText="1"/>
    </xf>
    <xf numFmtId="0" fontId="1" fillId="0" borderId="117" xfId="0" applyFont="1" applyFill="1" applyBorder="1" applyAlignment="1">
      <alignment horizontal="right" vertical="top" wrapText="1"/>
    </xf>
    <xf numFmtId="0" fontId="1" fillId="0" borderId="118" xfId="0" applyFont="1" applyFill="1" applyBorder="1" applyAlignment="1">
      <alignment horizontal="right" vertical="top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4" xfId="0" applyFont="1" applyBorder="1" applyAlignment="1">
      <alignment wrapText="1"/>
    </xf>
    <xf numFmtId="0" fontId="1" fillId="0" borderId="115" xfId="0" applyFont="1" applyBorder="1" applyAlignment="1">
      <alignment wrapText="1"/>
    </xf>
    <xf numFmtId="0" fontId="2" fillId="2" borderId="57" xfId="0" quotePrefix="1" applyFont="1" applyFill="1" applyBorder="1" applyAlignment="1">
      <alignment horizontal="center" vertical="top" wrapText="1"/>
    </xf>
    <xf numFmtId="0" fontId="2" fillId="2" borderId="58" xfId="0" applyFont="1" applyFill="1" applyBorder="1" applyAlignment="1">
      <alignment horizontal="center" vertical="top" wrapText="1"/>
    </xf>
    <xf numFmtId="0" fontId="2" fillId="9" borderId="97" xfId="0" applyFont="1" applyFill="1" applyBorder="1" applyAlignment="1">
      <alignment horizontal="center" vertical="center" wrapText="1"/>
    </xf>
    <xf numFmtId="0" fontId="2" fillId="9" borderId="96" xfId="0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9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20" xfId="0" applyFont="1" applyFill="1" applyBorder="1" applyAlignment="1">
      <alignment horizontal="right" vertical="top" wrapText="1"/>
    </xf>
    <xf numFmtId="0" fontId="15" fillId="0" borderId="121" xfId="0" applyFont="1" applyFill="1" applyBorder="1" applyAlignment="1">
      <alignment horizontal="center"/>
    </xf>
    <xf numFmtId="41" fontId="15" fillId="0" borderId="122" xfId="0" applyNumberFormat="1" applyFont="1" applyFill="1" applyBorder="1" applyAlignment="1">
      <alignment horizontal="right"/>
    </xf>
    <xf numFmtId="0" fontId="14" fillId="0" borderId="121" xfId="0" applyFont="1" applyFill="1" applyBorder="1" applyAlignment="1">
      <alignment horizontal="center"/>
    </xf>
    <xf numFmtId="0" fontId="14" fillId="0" borderId="122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H87"/>
  <sheetViews>
    <sheetView topLeftCell="A4" workbookViewId="0">
      <selection activeCell="J30" sqref="J30"/>
    </sheetView>
  </sheetViews>
  <sheetFormatPr defaultRowHeight="15"/>
  <cols>
    <col min="1" max="1" width="5.140625" customWidth="1"/>
    <col min="2" max="2" width="6" customWidth="1"/>
    <col min="3" max="3" width="22" customWidth="1"/>
    <col min="4" max="4" width="12.140625" customWidth="1"/>
    <col min="5" max="5" width="12" customWidth="1"/>
    <col min="6" max="6" width="12.140625" customWidth="1"/>
    <col min="7" max="7" width="12.42578125" customWidth="1"/>
    <col min="8" max="8" width="12.140625" customWidth="1"/>
  </cols>
  <sheetData>
    <row r="1" spans="2:8">
      <c r="B1" s="257" t="s">
        <v>129</v>
      </c>
      <c r="C1" s="257"/>
      <c r="D1" s="257"/>
      <c r="E1" s="257"/>
      <c r="F1" s="257"/>
      <c r="G1" s="257"/>
      <c r="H1" s="257"/>
    </row>
    <row r="2" spans="2:8">
      <c r="B2" s="256" t="s">
        <v>0</v>
      </c>
      <c r="C2" s="256"/>
      <c r="D2" s="256"/>
      <c r="E2" s="256"/>
      <c r="F2" s="256"/>
      <c r="G2" s="256"/>
      <c r="H2" s="256"/>
    </row>
    <row r="3" spans="2:8">
      <c r="B3" s="256" t="s">
        <v>147</v>
      </c>
      <c r="C3" s="256"/>
      <c r="D3" s="256"/>
      <c r="E3" s="256"/>
      <c r="F3" s="256"/>
      <c r="G3" s="256"/>
      <c r="H3" s="256"/>
    </row>
    <row r="4" spans="2:8" ht="15.75" thickBot="1">
      <c r="B4" s="1"/>
      <c r="C4" s="4"/>
      <c r="D4" s="4"/>
      <c r="E4" s="4"/>
      <c r="F4" s="4"/>
      <c r="G4" s="4"/>
    </row>
    <row r="5" spans="2:8" ht="15.75" customHeight="1" thickTop="1">
      <c r="B5" s="263" t="s">
        <v>1</v>
      </c>
      <c r="C5" s="264"/>
      <c r="D5" s="270" t="s">
        <v>90</v>
      </c>
      <c r="E5" s="271"/>
      <c r="F5" s="271"/>
      <c r="G5" s="271"/>
      <c r="H5" s="272"/>
    </row>
    <row r="6" spans="2:8">
      <c r="B6" s="265"/>
      <c r="C6" s="266"/>
      <c r="D6" s="228" t="s">
        <v>2</v>
      </c>
      <c r="E6" s="228" t="s">
        <v>3</v>
      </c>
      <c r="F6" s="229" t="s">
        <v>83</v>
      </c>
      <c r="G6" s="230" t="s">
        <v>105</v>
      </c>
      <c r="H6" s="231" t="s">
        <v>148</v>
      </c>
    </row>
    <row r="7" spans="2:8">
      <c r="B7" s="267" t="s">
        <v>92</v>
      </c>
      <c r="C7" s="268"/>
      <c r="D7" s="225" t="s">
        <v>93</v>
      </c>
      <c r="E7" s="225" t="s">
        <v>94</v>
      </c>
      <c r="F7" s="225" t="s">
        <v>95</v>
      </c>
      <c r="G7" s="226" t="s">
        <v>96</v>
      </c>
      <c r="H7" s="227" t="s">
        <v>97</v>
      </c>
    </row>
    <row r="8" spans="2:8" ht="17.25" customHeight="1" thickBot="1">
      <c r="B8" s="84" t="s">
        <v>4</v>
      </c>
      <c r="C8" s="273" t="s">
        <v>5</v>
      </c>
      <c r="D8" s="274"/>
      <c r="E8" s="274"/>
      <c r="F8" s="274"/>
      <c r="G8" s="274"/>
      <c r="H8" s="275"/>
    </row>
    <row r="9" spans="2:8" ht="25.5">
      <c r="B9" s="26" t="s">
        <v>6</v>
      </c>
      <c r="C9" s="81" t="s">
        <v>7</v>
      </c>
      <c r="D9" s="82">
        <v>171000</v>
      </c>
      <c r="E9" s="82">
        <v>172000</v>
      </c>
      <c r="F9" s="83">
        <v>171000</v>
      </c>
      <c r="G9" s="136">
        <v>600000</v>
      </c>
      <c r="H9" s="170">
        <v>448730</v>
      </c>
    </row>
    <row r="10" spans="2:8" ht="25.5">
      <c r="B10" s="5" t="s">
        <v>8</v>
      </c>
      <c r="C10" s="6" t="s">
        <v>9</v>
      </c>
      <c r="D10" s="7">
        <v>180000</v>
      </c>
      <c r="E10" s="7">
        <v>210000</v>
      </c>
      <c r="F10" s="55"/>
      <c r="G10" s="58"/>
      <c r="H10" s="171"/>
    </row>
    <row r="11" spans="2:8" ht="38.25">
      <c r="B11" s="5" t="s">
        <v>10</v>
      </c>
      <c r="C11" s="6" t="s">
        <v>99</v>
      </c>
      <c r="D11" s="7">
        <v>79000</v>
      </c>
      <c r="E11" s="7">
        <v>79750</v>
      </c>
      <c r="F11" s="55">
        <v>79000</v>
      </c>
      <c r="G11" s="58">
        <v>80000</v>
      </c>
      <c r="H11" s="171">
        <v>41100</v>
      </c>
    </row>
    <row r="12" spans="2:8" ht="31.5" customHeight="1">
      <c r="B12" s="5" t="s">
        <v>11</v>
      </c>
      <c r="C12" s="6" t="s">
        <v>100</v>
      </c>
      <c r="D12" s="8" t="s">
        <v>12</v>
      </c>
      <c r="E12" s="8" t="s">
        <v>12</v>
      </c>
      <c r="F12" s="55"/>
      <c r="G12" s="58"/>
      <c r="H12" s="171"/>
    </row>
    <row r="13" spans="2:8" ht="25.5">
      <c r="B13" s="5" t="s">
        <v>113</v>
      </c>
      <c r="C13" s="6" t="s">
        <v>101</v>
      </c>
      <c r="D13" s="8" t="s">
        <v>12</v>
      </c>
      <c r="E13" s="8" t="s">
        <v>12</v>
      </c>
      <c r="F13" s="55"/>
      <c r="G13" s="58"/>
      <c r="H13" s="171"/>
    </row>
    <row r="14" spans="2:8">
      <c r="B14" s="5" t="s">
        <v>114</v>
      </c>
      <c r="C14" s="6" t="s">
        <v>13</v>
      </c>
      <c r="D14" s="7">
        <v>250000</v>
      </c>
      <c r="E14" s="7">
        <v>251000</v>
      </c>
      <c r="F14" s="55">
        <v>50000</v>
      </c>
      <c r="G14" s="58"/>
      <c r="H14" s="171">
        <v>30000</v>
      </c>
    </row>
    <row r="15" spans="2:8" ht="25.5">
      <c r="B15" s="5" t="s">
        <v>115</v>
      </c>
      <c r="C15" s="6" t="s">
        <v>98</v>
      </c>
      <c r="D15" s="8" t="s">
        <v>12</v>
      </c>
      <c r="E15" s="8" t="s">
        <v>12</v>
      </c>
      <c r="F15" s="55"/>
      <c r="G15" s="58"/>
      <c r="H15" s="171"/>
    </row>
    <row r="16" spans="2:8" ht="42" customHeight="1">
      <c r="B16" s="5" t="s">
        <v>116</v>
      </c>
      <c r="C16" s="6" t="s">
        <v>14</v>
      </c>
      <c r="D16" s="7">
        <v>30000</v>
      </c>
      <c r="E16" s="7">
        <v>30000</v>
      </c>
      <c r="F16" s="55">
        <v>30000</v>
      </c>
      <c r="G16" s="58">
        <v>30000</v>
      </c>
      <c r="H16" s="171"/>
    </row>
    <row r="17" spans="2:8" ht="25.5">
      <c r="B17" s="76" t="s">
        <v>117</v>
      </c>
      <c r="C17" s="6" t="s">
        <v>15</v>
      </c>
      <c r="D17" s="7">
        <v>345000</v>
      </c>
      <c r="E17" s="7">
        <v>306250</v>
      </c>
      <c r="F17" s="55">
        <v>206250</v>
      </c>
      <c r="G17" s="58">
        <v>57900</v>
      </c>
      <c r="H17" s="171">
        <v>30000</v>
      </c>
    </row>
    <row r="18" spans="2:8" ht="38.25">
      <c r="B18" s="5">
        <v>10</v>
      </c>
      <c r="C18" s="6" t="s">
        <v>16</v>
      </c>
      <c r="D18" s="7">
        <v>200000</v>
      </c>
      <c r="E18" s="8" t="s">
        <v>12</v>
      </c>
      <c r="F18" s="55"/>
      <c r="G18" s="58"/>
      <c r="H18" s="171"/>
    </row>
    <row r="19" spans="2:8" ht="51">
      <c r="B19" s="5">
        <v>11</v>
      </c>
      <c r="C19" s="6" t="s">
        <v>102</v>
      </c>
      <c r="D19" s="7"/>
      <c r="E19" s="8"/>
      <c r="F19" s="55">
        <v>185000</v>
      </c>
      <c r="G19" s="58"/>
      <c r="H19" s="171"/>
    </row>
    <row r="20" spans="2:8" ht="38.25">
      <c r="B20" s="65">
        <v>12</v>
      </c>
      <c r="C20" s="66" t="s">
        <v>84</v>
      </c>
      <c r="D20" s="68"/>
      <c r="E20" s="67"/>
      <c r="F20" s="69">
        <v>60000</v>
      </c>
      <c r="G20" s="169"/>
      <c r="H20" s="171"/>
    </row>
    <row r="21" spans="2:8" ht="25.5">
      <c r="B21" s="5">
        <v>13</v>
      </c>
      <c r="C21" s="6" t="s">
        <v>85</v>
      </c>
      <c r="D21" s="7"/>
      <c r="E21" s="8"/>
      <c r="F21" s="62">
        <v>2197530</v>
      </c>
      <c r="G21" s="55"/>
      <c r="H21" s="171"/>
    </row>
    <row r="22" spans="2:8" ht="25.5">
      <c r="B22" s="5">
        <v>14</v>
      </c>
      <c r="C22" s="6" t="s">
        <v>110</v>
      </c>
      <c r="D22" s="7"/>
      <c r="E22" s="8"/>
      <c r="F22" s="62"/>
      <c r="G22" s="55">
        <v>47500</v>
      </c>
      <c r="H22" s="171"/>
    </row>
    <row r="23" spans="2:8" ht="25.5">
      <c r="B23" s="5">
        <v>15</v>
      </c>
      <c r="C23" s="6" t="s">
        <v>111</v>
      </c>
      <c r="D23" s="7"/>
      <c r="E23" s="8"/>
      <c r="F23" s="62"/>
      <c r="G23" s="55">
        <v>391000</v>
      </c>
      <c r="H23" s="171">
        <v>450000</v>
      </c>
    </row>
    <row r="24" spans="2:8" ht="25.5">
      <c r="B24" s="65">
        <v>16</v>
      </c>
      <c r="C24" s="66" t="s">
        <v>112</v>
      </c>
      <c r="D24" s="68"/>
      <c r="E24" s="67"/>
      <c r="F24" s="173"/>
      <c r="G24" s="69">
        <v>150000</v>
      </c>
      <c r="H24" s="172"/>
    </row>
    <row r="25" spans="2:8" ht="26.25" thickBot="1">
      <c r="B25" s="70">
        <v>17</v>
      </c>
      <c r="C25" s="71" t="s">
        <v>259</v>
      </c>
      <c r="D25" s="73"/>
      <c r="E25" s="72"/>
      <c r="F25" s="74"/>
      <c r="G25" s="74"/>
      <c r="H25" s="174">
        <v>67710</v>
      </c>
    </row>
    <row r="26" spans="2:8" ht="17.25" customHeight="1" thickBot="1">
      <c r="B26" s="75" t="s">
        <v>17</v>
      </c>
      <c r="C26" s="261" t="s">
        <v>18</v>
      </c>
      <c r="D26" s="262"/>
      <c r="E26" s="262"/>
      <c r="F26" s="262"/>
      <c r="G26" s="262"/>
      <c r="H26" s="140"/>
    </row>
    <row r="27" spans="2:8" ht="38.25">
      <c r="B27" s="26" t="s">
        <v>6</v>
      </c>
      <c r="C27" s="10" t="s">
        <v>19</v>
      </c>
      <c r="D27" s="11">
        <v>50000</v>
      </c>
      <c r="E27" s="12"/>
      <c r="F27" s="79"/>
      <c r="G27" s="79"/>
      <c r="H27" s="139"/>
    </row>
    <row r="28" spans="2:8" ht="25.5">
      <c r="B28" s="5" t="s">
        <v>8</v>
      </c>
      <c r="C28" s="14" t="s">
        <v>20</v>
      </c>
      <c r="D28" s="16" t="s">
        <v>12</v>
      </c>
      <c r="E28" s="15">
        <v>35000</v>
      </c>
      <c r="F28" s="80"/>
      <c r="G28" s="58">
        <v>35000</v>
      </c>
      <c r="H28" s="175">
        <v>25000</v>
      </c>
    </row>
    <row r="29" spans="2:8" ht="26.25" customHeight="1">
      <c r="B29" s="5" t="s">
        <v>10</v>
      </c>
      <c r="C29" s="14" t="s">
        <v>21</v>
      </c>
      <c r="D29" s="16" t="s">
        <v>12</v>
      </c>
      <c r="E29" s="16"/>
      <c r="F29" s="80"/>
      <c r="G29" s="58"/>
      <c r="H29" s="135"/>
    </row>
    <row r="30" spans="2:8" ht="51.75" thickBot="1">
      <c r="B30" s="70" t="s">
        <v>11</v>
      </c>
      <c r="C30" s="94" t="s">
        <v>22</v>
      </c>
      <c r="D30" s="96" t="s">
        <v>12</v>
      </c>
      <c r="E30" s="95">
        <v>101000</v>
      </c>
      <c r="F30" s="97"/>
      <c r="G30" s="137">
        <v>100000</v>
      </c>
      <c r="H30" s="138"/>
    </row>
    <row r="31" spans="2:8" ht="17.25" customHeight="1"/>
    <row r="32" spans="2:8" ht="19.5" customHeight="1"/>
    <row r="33" spans="2:8" ht="20.25" customHeight="1"/>
    <row r="34" spans="2:8">
      <c r="B34" s="20"/>
      <c r="C34" s="20"/>
      <c r="D34" s="20"/>
      <c r="E34" s="20"/>
      <c r="F34" s="20"/>
      <c r="G34" s="20"/>
    </row>
    <row r="35" spans="2:8">
      <c r="E35" s="20"/>
      <c r="F35" s="20"/>
      <c r="G35" s="20"/>
    </row>
    <row r="36" spans="2:8">
      <c r="B36" s="20"/>
      <c r="C36" s="20"/>
      <c r="D36" s="20"/>
      <c r="E36" s="20"/>
      <c r="F36" s="20"/>
      <c r="G36" s="20"/>
    </row>
    <row r="37" spans="2:8">
      <c r="B37" s="20"/>
      <c r="C37" s="20"/>
      <c r="D37" s="20"/>
      <c r="E37" s="20"/>
      <c r="F37" s="20"/>
      <c r="G37" s="20"/>
    </row>
    <row r="38" spans="2:8">
      <c r="B38" s="20"/>
      <c r="C38" s="20"/>
      <c r="D38" s="20"/>
      <c r="E38" s="20"/>
      <c r="F38" s="20"/>
      <c r="G38" s="20"/>
    </row>
    <row r="39" spans="2:8">
      <c r="B39" s="269" t="s">
        <v>128</v>
      </c>
      <c r="C39" s="269"/>
      <c r="D39" s="269"/>
      <c r="E39" s="20"/>
      <c r="F39" s="20"/>
      <c r="G39" s="20"/>
    </row>
    <row r="40" spans="2:8" ht="15.75" thickBot="1">
      <c r="B40" s="2"/>
      <c r="C40" s="21"/>
      <c r="D40" s="3"/>
      <c r="E40" s="3"/>
      <c r="F40" s="22"/>
      <c r="G40" s="23"/>
    </row>
    <row r="41" spans="2:8" ht="51">
      <c r="B41" s="98" t="s">
        <v>113</v>
      </c>
      <c r="C41" s="99" t="s">
        <v>23</v>
      </c>
      <c r="D41" s="100">
        <v>20000</v>
      </c>
      <c r="E41" s="100">
        <v>20000</v>
      </c>
      <c r="F41" s="101"/>
      <c r="G41" s="133"/>
      <c r="H41" s="178"/>
    </row>
    <row r="42" spans="2:8" ht="38.25">
      <c r="B42" s="5" t="s">
        <v>114</v>
      </c>
      <c r="C42" s="102" t="s">
        <v>24</v>
      </c>
      <c r="D42" s="103">
        <v>54850</v>
      </c>
      <c r="E42" s="104"/>
      <c r="F42" s="105"/>
      <c r="G42" s="134">
        <v>125000</v>
      </c>
      <c r="H42" s="171"/>
    </row>
    <row r="43" spans="2:8" ht="17.25" customHeight="1">
      <c r="B43" s="106" t="s">
        <v>115</v>
      </c>
      <c r="C43" s="102" t="s">
        <v>25</v>
      </c>
      <c r="D43" s="103">
        <v>54000</v>
      </c>
      <c r="E43" s="103">
        <v>54000</v>
      </c>
      <c r="F43" s="105"/>
      <c r="G43" s="134">
        <v>50000</v>
      </c>
      <c r="H43" s="171">
        <v>25000</v>
      </c>
    </row>
    <row r="44" spans="2:8" ht="27.75" customHeight="1">
      <c r="B44" s="9" t="s">
        <v>116</v>
      </c>
      <c r="C44" s="10" t="s">
        <v>26</v>
      </c>
      <c r="D44" s="12" t="s">
        <v>12</v>
      </c>
      <c r="E44" s="11">
        <v>18500</v>
      </c>
      <c r="F44" s="56"/>
      <c r="G44" s="56"/>
      <c r="H44" s="171"/>
    </row>
    <row r="45" spans="2:8" ht="27.75" customHeight="1">
      <c r="B45" s="13" t="s">
        <v>117</v>
      </c>
      <c r="C45" s="14" t="s">
        <v>27</v>
      </c>
      <c r="D45" s="16" t="s">
        <v>12</v>
      </c>
      <c r="E45" s="15">
        <v>40000</v>
      </c>
      <c r="F45" s="57"/>
      <c r="G45" s="58">
        <v>51500</v>
      </c>
      <c r="H45" s="171"/>
    </row>
    <row r="46" spans="2:8" ht="17.25" customHeight="1">
      <c r="B46" s="13">
        <v>10</v>
      </c>
      <c r="C46" s="14" t="s">
        <v>28</v>
      </c>
      <c r="D46" s="16" t="s">
        <v>12</v>
      </c>
      <c r="E46" s="15">
        <v>60000</v>
      </c>
      <c r="F46" s="57"/>
      <c r="G46" s="57"/>
      <c r="H46" s="171">
        <v>115000</v>
      </c>
    </row>
    <row r="47" spans="2:8" ht="24.75" customHeight="1">
      <c r="B47" s="13">
        <v>11</v>
      </c>
      <c r="C47" s="14" t="s">
        <v>29</v>
      </c>
      <c r="D47" s="16" t="s">
        <v>12</v>
      </c>
      <c r="E47" s="15">
        <v>54850</v>
      </c>
      <c r="F47" s="57"/>
      <c r="G47" s="57"/>
      <c r="H47" s="171"/>
    </row>
    <row r="48" spans="2:8" ht="17.25" customHeight="1">
      <c r="B48" s="13">
        <v>12</v>
      </c>
      <c r="C48" s="14" t="s">
        <v>30</v>
      </c>
      <c r="D48" s="16" t="s">
        <v>12</v>
      </c>
      <c r="E48" s="15">
        <v>48000</v>
      </c>
      <c r="F48" s="57"/>
      <c r="G48" s="57"/>
      <c r="H48" s="171"/>
    </row>
    <row r="49" spans="2:8" ht="28.5" customHeight="1">
      <c r="B49" s="13">
        <v>13</v>
      </c>
      <c r="C49" s="14" t="s">
        <v>260</v>
      </c>
      <c r="D49" s="16"/>
      <c r="E49" s="15"/>
      <c r="F49" s="58">
        <v>70000</v>
      </c>
      <c r="G49" s="58">
        <v>47500</v>
      </c>
      <c r="H49" s="171">
        <v>489156</v>
      </c>
    </row>
    <row r="50" spans="2:8" ht="30.75" customHeight="1">
      <c r="B50" s="13">
        <v>14</v>
      </c>
      <c r="C50" s="14" t="s">
        <v>86</v>
      </c>
      <c r="D50" s="16"/>
      <c r="E50" s="15"/>
      <c r="F50" s="58">
        <v>23950</v>
      </c>
      <c r="G50" s="58">
        <v>48500</v>
      </c>
      <c r="H50" s="171"/>
    </row>
    <row r="51" spans="2:8" ht="42" customHeight="1">
      <c r="B51" s="13">
        <v>15</v>
      </c>
      <c r="C51" s="14" t="s">
        <v>87</v>
      </c>
      <c r="D51" s="16"/>
      <c r="E51" s="15"/>
      <c r="F51" s="58">
        <v>54850</v>
      </c>
      <c r="G51" s="58">
        <v>28500</v>
      </c>
      <c r="H51" s="171"/>
    </row>
    <row r="52" spans="2:8" ht="44.25" customHeight="1">
      <c r="B52" s="180">
        <v>16</v>
      </c>
      <c r="C52" s="181" t="s">
        <v>88</v>
      </c>
      <c r="D52" s="182"/>
      <c r="E52" s="183"/>
      <c r="F52" s="184">
        <v>48000</v>
      </c>
      <c r="G52" s="184"/>
      <c r="H52" s="172"/>
    </row>
    <row r="53" spans="2:8" ht="33.75" customHeight="1" thickBot="1">
      <c r="B53" s="17">
        <v>17</v>
      </c>
      <c r="C53" s="18" t="s">
        <v>261</v>
      </c>
      <c r="D53" s="24"/>
      <c r="E53" s="19"/>
      <c r="F53" s="185"/>
      <c r="G53" s="185"/>
      <c r="H53" s="179">
        <v>200000</v>
      </c>
    </row>
    <row r="54" spans="2:8" ht="15" customHeight="1" thickBot="1">
      <c r="B54" s="2"/>
      <c r="C54" s="21"/>
      <c r="D54" s="3"/>
      <c r="E54" s="22"/>
      <c r="F54" s="176"/>
      <c r="G54" s="176"/>
      <c r="H54" s="177"/>
    </row>
    <row r="55" spans="2:8" ht="15.75" customHeight="1" thickBot="1">
      <c r="B55" s="25" t="s">
        <v>31</v>
      </c>
      <c r="C55" s="258" t="s">
        <v>32</v>
      </c>
      <c r="D55" s="259"/>
      <c r="E55" s="259"/>
      <c r="F55" s="259"/>
      <c r="G55" s="259"/>
      <c r="H55" s="260"/>
    </row>
    <row r="56" spans="2:8" ht="25.5">
      <c r="B56" s="26" t="s">
        <v>6</v>
      </c>
      <c r="C56" s="59" t="s">
        <v>33</v>
      </c>
      <c r="D56" s="60">
        <v>291650</v>
      </c>
      <c r="E56" s="60">
        <v>191650</v>
      </c>
      <c r="F56" s="61">
        <v>169602</v>
      </c>
      <c r="G56" s="132">
        <v>204104</v>
      </c>
      <c r="H56" s="186"/>
    </row>
    <row r="57" spans="2:8" ht="25.5">
      <c r="B57" s="5" t="s">
        <v>8</v>
      </c>
      <c r="C57" s="6" t="s">
        <v>34</v>
      </c>
      <c r="D57" s="8" t="s">
        <v>12</v>
      </c>
      <c r="E57" s="8" t="s">
        <v>12</v>
      </c>
      <c r="F57" s="62"/>
      <c r="G57" s="55"/>
      <c r="H57" s="187"/>
    </row>
    <row r="58" spans="2:8" ht="25.5">
      <c r="B58" s="5" t="s">
        <v>10</v>
      </c>
      <c r="C58" s="6" t="s">
        <v>35</v>
      </c>
      <c r="D58" s="7">
        <v>60000</v>
      </c>
      <c r="E58" s="7">
        <v>86580</v>
      </c>
      <c r="F58" s="62">
        <v>60000</v>
      </c>
      <c r="G58" s="55">
        <v>65000</v>
      </c>
      <c r="H58" s="187">
        <v>120000</v>
      </c>
    </row>
    <row r="59" spans="2:8" ht="38.25">
      <c r="B59" s="5" t="s">
        <v>11</v>
      </c>
      <c r="C59" s="6" t="s">
        <v>36</v>
      </c>
      <c r="D59" s="7">
        <v>30000</v>
      </c>
      <c r="E59" s="7">
        <v>30000</v>
      </c>
      <c r="F59" s="62">
        <v>15000</v>
      </c>
      <c r="G59" s="55"/>
      <c r="H59" s="187"/>
    </row>
    <row r="60" spans="2:8" ht="28.5" customHeight="1">
      <c r="B60" s="5" t="s">
        <v>113</v>
      </c>
      <c r="C60" s="6" t="s">
        <v>37</v>
      </c>
      <c r="D60" s="8" t="s">
        <v>12</v>
      </c>
      <c r="E60" s="8" t="s">
        <v>12</v>
      </c>
      <c r="F60" s="62"/>
      <c r="G60" s="55"/>
      <c r="H60" s="187"/>
    </row>
    <row r="61" spans="2:8" ht="42.75" customHeight="1">
      <c r="B61" s="5" t="s">
        <v>114</v>
      </c>
      <c r="C61" s="6" t="s">
        <v>38</v>
      </c>
      <c r="D61" s="8" t="s">
        <v>12</v>
      </c>
      <c r="E61" s="7">
        <v>39500</v>
      </c>
      <c r="F61" s="62"/>
      <c r="G61" s="55"/>
      <c r="H61" s="187"/>
    </row>
    <row r="62" spans="2:8" ht="65.25" customHeight="1">
      <c r="B62" s="5" t="s">
        <v>115</v>
      </c>
      <c r="C62" s="6" t="s">
        <v>39</v>
      </c>
      <c r="D62" s="8"/>
      <c r="E62" s="7">
        <v>126000</v>
      </c>
      <c r="F62" s="62"/>
      <c r="G62" s="55"/>
      <c r="H62" s="187"/>
    </row>
    <row r="63" spans="2:8" ht="52.5" customHeight="1">
      <c r="B63" s="5" t="s">
        <v>116</v>
      </c>
      <c r="C63" s="6" t="s">
        <v>40</v>
      </c>
      <c r="D63" s="8"/>
      <c r="E63" s="7">
        <v>25000</v>
      </c>
      <c r="F63" s="62"/>
      <c r="G63" s="55"/>
      <c r="H63" s="187"/>
    </row>
    <row r="64" spans="2:8" ht="16.5" customHeight="1">
      <c r="B64" s="76" t="s">
        <v>117</v>
      </c>
      <c r="C64" s="77" t="s">
        <v>89</v>
      </c>
      <c r="D64" s="78"/>
      <c r="E64" s="78"/>
      <c r="F64" s="62">
        <v>54000</v>
      </c>
      <c r="G64" s="55"/>
      <c r="H64" s="187"/>
    </row>
    <row r="65" spans="2:8" ht="33" customHeight="1">
      <c r="B65" s="188">
        <v>10</v>
      </c>
      <c r="C65" s="189" t="s">
        <v>118</v>
      </c>
      <c r="D65" s="190"/>
      <c r="E65" s="190"/>
      <c r="F65" s="191"/>
      <c r="G65" s="192">
        <v>20000</v>
      </c>
      <c r="H65" s="193">
        <v>25000</v>
      </c>
    </row>
    <row r="66" spans="2:8">
      <c r="B66" s="202" t="s">
        <v>262</v>
      </c>
      <c r="C66" s="276" t="s">
        <v>263</v>
      </c>
      <c r="D66" s="276"/>
      <c r="E66" s="276"/>
      <c r="F66" s="276"/>
      <c r="G66" s="276"/>
      <c r="H66" s="277"/>
    </row>
    <row r="67" spans="2:8" ht="30.75" customHeight="1">
      <c r="B67" s="198">
        <v>1</v>
      </c>
      <c r="C67" s="199" t="s">
        <v>264</v>
      </c>
      <c r="D67" s="200"/>
      <c r="E67" s="200"/>
      <c r="F67" s="200"/>
      <c r="G67" s="200"/>
      <c r="H67" s="201">
        <v>634281</v>
      </c>
    </row>
    <row r="68" spans="2:8" ht="53.25">
      <c r="B68" s="194">
        <v>2</v>
      </c>
      <c r="C68" s="195" t="s">
        <v>265</v>
      </c>
      <c r="D68" s="196"/>
      <c r="E68" s="196"/>
      <c r="F68" s="196"/>
      <c r="G68" s="196"/>
      <c r="H68" s="197">
        <v>50700</v>
      </c>
    </row>
    <row r="69" spans="2:8" ht="51">
      <c r="B69" s="194">
        <v>3</v>
      </c>
      <c r="C69" s="195" t="s">
        <v>266</v>
      </c>
      <c r="D69" s="196"/>
      <c r="E69" s="196"/>
      <c r="F69" s="196"/>
      <c r="G69" s="196"/>
      <c r="H69" s="197">
        <v>60000</v>
      </c>
    </row>
    <row r="70" spans="2:8" ht="51">
      <c r="B70" s="194">
        <v>4</v>
      </c>
      <c r="C70" s="195" t="s">
        <v>267</v>
      </c>
      <c r="D70" s="196"/>
      <c r="E70" s="196"/>
      <c r="F70" s="196"/>
      <c r="G70" s="196"/>
      <c r="H70" s="197">
        <v>59475</v>
      </c>
    </row>
    <row r="71" spans="2:8" ht="63.75">
      <c r="B71" s="203">
        <v>5</v>
      </c>
      <c r="C71" s="204" t="s">
        <v>268</v>
      </c>
      <c r="D71" s="205"/>
      <c r="E71" s="205"/>
      <c r="F71" s="205"/>
      <c r="G71" s="205"/>
      <c r="H71" s="206">
        <v>52435</v>
      </c>
    </row>
    <row r="72" spans="2:8">
      <c r="B72" s="219" t="s">
        <v>269</v>
      </c>
      <c r="C72" s="252" t="s">
        <v>270</v>
      </c>
      <c r="D72" s="252"/>
      <c r="E72" s="252"/>
      <c r="F72" s="252"/>
      <c r="G72" s="252"/>
      <c r="H72" s="253"/>
    </row>
    <row r="73" spans="2:8" ht="33.75" customHeight="1">
      <c r="B73" s="215">
        <v>1</v>
      </c>
      <c r="C73" s="216" t="s">
        <v>271</v>
      </c>
      <c r="D73" s="217"/>
      <c r="E73" s="217"/>
      <c r="F73" s="217"/>
      <c r="G73" s="217"/>
      <c r="H73" s="218">
        <v>65000</v>
      </c>
    </row>
    <row r="74" spans="2:8" ht="25.5">
      <c r="B74" s="207">
        <v>2</v>
      </c>
      <c r="C74" s="208" t="s">
        <v>272</v>
      </c>
      <c r="D74" s="209"/>
      <c r="E74" s="209"/>
      <c r="F74" s="209"/>
      <c r="G74" s="209"/>
      <c r="H74" s="210">
        <v>50000</v>
      </c>
    </row>
    <row r="75" spans="2:8" ht="25.5">
      <c r="B75" s="207">
        <v>3</v>
      </c>
      <c r="C75" s="208" t="s">
        <v>273</v>
      </c>
      <c r="D75" s="209"/>
      <c r="E75" s="209"/>
      <c r="F75" s="209"/>
      <c r="G75" s="209"/>
      <c r="H75" s="210">
        <v>25000</v>
      </c>
    </row>
    <row r="76" spans="2:8" ht="51">
      <c r="B76" s="207">
        <v>4</v>
      </c>
      <c r="C76" s="208" t="s">
        <v>274</v>
      </c>
      <c r="D76" s="209"/>
      <c r="E76" s="209"/>
      <c r="F76" s="209"/>
      <c r="G76" s="209"/>
      <c r="H76" s="210">
        <v>250000</v>
      </c>
    </row>
    <row r="77" spans="2:8" ht="25.5">
      <c r="B77" s="220">
        <v>5</v>
      </c>
      <c r="C77" s="221" t="s">
        <v>275</v>
      </c>
      <c r="D77" s="222"/>
      <c r="E77" s="222"/>
      <c r="F77" s="222"/>
      <c r="G77" s="222"/>
      <c r="H77" s="223">
        <v>900800</v>
      </c>
    </row>
    <row r="78" spans="2:8" ht="18" customHeight="1">
      <c r="B78" s="224" t="s">
        <v>276</v>
      </c>
      <c r="C78" s="254" t="s">
        <v>277</v>
      </c>
      <c r="D78" s="254"/>
      <c r="E78" s="254"/>
      <c r="F78" s="254"/>
      <c r="G78" s="254"/>
      <c r="H78" s="255"/>
    </row>
    <row r="79" spans="2:8" ht="25.5">
      <c r="B79" s="215">
        <v>1</v>
      </c>
      <c r="C79" s="216" t="s">
        <v>278</v>
      </c>
      <c r="D79" s="217"/>
      <c r="E79" s="217"/>
      <c r="F79" s="217"/>
      <c r="G79" s="217"/>
      <c r="H79" s="218">
        <v>45000</v>
      </c>
    </row>
    <row r="80" spans="2:8" ht="25.5">
      <c r="B80" s="207">
        <v>2</v>
      </c>
      <c r="C80" s="208" t="s">
        <v>279</v>
      </c>
      <c r="D80" s="209"/>
      <c r="E80" s="209"/>
      <c r="F80" s="209"/>
      <c r="G80" s="209"/>
      <c r="H80" s="210">
        <v>35000</v>
      </c>
    </row>
    <row r="81" spans="2:8" ht="44.25" customHeight="1">
      <c r="B81" s="207">
        <v>3</v>
      </c>
      <c r="C81" s="208" t="s">
        <v>280</v>
      </c>
      <c r="D81" s="209"/>
      <c r="E81" s="209"/>
      <c r="F81" s="209"/>
      <c r="G81" s="209"/>
      <c r="H81" s="210">
        <v>340000</v>
      </c>
    </row>
    <row r="82" spans="2:8" ht="51">
      <c r="B82" s="207">
        <v>4</v>
      </c>
      <c r="C82" s="208" t="s">
        <v>281</v>
      </c>
      <c r="D82" s="209"/>
      <c r="E82" s="209"/>
      <c r="F82" s="209"/>
      <c r="G82" s="209"/>
      <c r="H82" s="210">
        <v>75000</v>
      </c>
    </row>
    <row r="83" spans="2:8" ht="51">
      <c r="B83" s="207">
        <v>5</v>
      </c>
      <c r="C83" s="208" t="s">
        <v>282</v>
      </c>
      <c r="D83" s="209"/>
      <c r="E83" s="209"/>
      <c r="F83" s="209"/>
      <c r="G83" s="209"/>
      <c r="H83" s="210">
        <v>30776</v>
      </c>
    </row>
    <row r="84" spans="2:8" ht="51">
      <c r="B84" s="207">
        <v>6</v>
      </c>
      <c r="C84" s="208" t="s">
        <v>283</v>
      </c>
      <c r="D84" s="209"/>
      <c r="E84" s="209"/>
      <c r="F84" s="209"/>
      <c r="G84" s="209"/>
      <c r="H84" s="210">
        <v>125250</v>
      </c>
    </row>
    <row r="85" spans="2:8" ht="25.5">
      <c r="B85" s="207">
        <v>7</v>
      </c>
      <c r="C85" s="208" t="s">
        <v>284</v>
      </c>
      <c r="D85" s="209"/>
      <c r="E85" s="209"/>
      <c r="F85" s="209"/>
      <c r="G85" s="209"/>
      <c r="H85" s="210">
        <v>100000</v>
      </c>
    </row>
    <row r="86" spans="2:8" ht="26.25" thickBot="1">
      <c r="B86" s="211">
        <v>8</v>
      </c>
      <c r="C86" s="212" t="s">
        <v>285</v>
      </c>
      <c r="D86" s="213"/>
      <c r="E86" s="213"/>
      <c r="F86" s="213"/>
      <c r="G86" s="213"/>
      <c r="H86" s="214">
        <v>300000</v>
      </c>
    </row>
    <row r="87" spans="2:8" ht="15.75" thickTop="1"/>
  </sheetData>
  <mergeCells count="13">
    <mergeCell ref="C72:H72"/>
    <mergeCell ref="C78:H78"/>
    <mergeCell ref="B3:H3"/>
    <mergeCell ref="B2:H2"/>
    <mergeCell ref="B1:H1"/>
    <mergeCell ref="C55:H55"/>
    <mergeCell ref="C26:G26"/>
    <mergeCell ref="B5:C6"/>
    <mergeCell ref="B7:C7"/>
    <mergeCell ref="B39:D39"/>
    <mergeCell ref="D5:H5"/>
    <mergeCell ref="C8:H8"/>
    <mergeCell ref="C66:H66"/>
  </mergeCells>
  <pageMargins left="0.7" right="0.7" top="0.75" bottom="0.75" header="0.3" footer="0.3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1:G40"/>
  <sheetViews>
    <sheetView topLeftCell="A4" workbookViewId="0">
      <selection activeCell="I10" sqref="I10"/>
    </sheetView>
  </sheetViews>
  <sheetFormatPr defaultRowHeight="15"/>
  <cols>
    <col min="2" max="2" width="16.42578125" customWidth="1"/>
    <col min="3" max="3" width="15" customWidth="1"/>
    <col min="4" max="4" width="12.5703125" customWidth="1"/>
    <col min="6" max="6" width="11.7109375" customWidth="1"/>
  </cols>
  <sheetData>
    <row r="1" spans="2:7">
      <c r="B1" s="257" t="s">
        <v>130</v>
      </c>
      <c r="C1" s="257"/>
      <c r="D1" s="257"/>
      <c r="E1" s="257"/>
      <c r="F1" s="257"/>
      <c r="G1" s="257"/>
    </row>
    <row r="2" spans="2:7">
      <c r="B2" s="256" t="s">
        <v>41</v>
      </c>
      <c r="C2" s="256"/>
      <c r="D2" s="256"/>
      <c r="E2" s="256"/>
      <c r="F2" s="256"/>
      <c r="G2" s="256"/>
    </row>
    <row r="3" spans="2:7">
      <c r="B3" s="256" t="s">
        <v>143</v>
      </c>
      <c r="C3" s="256"/>
      <c r="D3" s="256"/>
      <c r="E3" s="256"/>
      <c r="F3" s="256"/>
      <c r="G3" s="256"/>
    </row>
    <row r="4" spans="2:7" ht="15.75" thickBot="1">
      <c r="B4" s="1"/>
      <c r="C4" s="4"/>
      <c r="D4" s="4"/>
      <c r="E4" s="4"/>
      <c r="F4" s="4"/>
      <c r="G4" s="4"/>
    </row>
    <row r="5" spans="2:7" ht="16.5" thickTop="1" thickBot="1">
      <c r="B5" s="282" t="s">
        <v>42</v>
      </c>
      <c r="C5" s="280" t="s">
        <v>43</v>
      </c>
      <c r="D5" s="285" t="s">
        <v>44</v>
      </c>
      <c r="E5" s="285"/>
      <c r="F5" s="285"/>
      <c r="G5" s="286"/>
    </row>
    <row r="6" spans="2:7" ht="25.5" customHeight="1" thickBot="1">
      <c r="B6" s="283"/>
      <c r="C6" s="281"/>
      <c r="D6" s="287" t="s">
        <v>45</v>
      </c>
      <c r="E6" s="287"/>
      <c r="F6" s="288" t="s">
        <v>103</v>
      </c>
      <c r="G6" s="289"/>
    </row>
    <row r="7" spans="2:7" ht="15.75" thickBot="1">
      <c r="B7" s="284"/>
      <c r="C7" s="232" t="s">
        <v>46</v>
      </c>
      <c r="D7" s="232" t="s">
        <v>104</v>
      </c>
      <c r="E7" s="232" t="s">
        <v>47</v>
      </c>
      <c r="F7" s="232" t="s">
        <v>104</v>
      </c>
      <c r="G7" s="233" t="s">
        <v>47</v>
      </c>
    </row>
    <row r="8" spans="2:7" ht="15.75" thickBot="1">
      <c r="B8" s="27" t="s">
        <v>92</v>
      </c>
      <c r="C8" s="28" t="s">
        <v>93</v>
      </c>
      <c r="D8" s="28" t="s">
        <v>94</v>
      </c>
      <c r="E8" s="28" t="s">
        <v>95</v>
      </c>
      <c r="F8" s="28" t="s">
        <v>96</v>
      </c>
      <c r="G8" s="29" t="s">
        <v>97</v>
      </c>
    </row>
    <row r="9" spans="2:7">
      <c r="B9" s="30" t="s">
        <v>48</v>
      </c>
      <c r="C9" s="31">
        <v>16</v>
      </c>
      <c r="D9" s="31">
        <v>16</v>
      </c>
      <c r="E9" s="31">
        <v>1</v>
      </c>
      <c r="F9" s="31">
        <v>394</v>
      </c>
      <c r="G9" s="32">
        <v>25</v>
      </c>
    </row>
    <row r="10" spans="2:7">
      <c r="B10" s="33" t="s">
        <v>49</v>
      </c>
      <c r="C10" s="34">
        <v>16</v>
      </c>
      <c r="D10" s="34">
        <v>16</v>
      </c>
      <c r="E10" s="34">
        <v>1</v>
      </c>
      <c r="F10" s="34">
        <v>418</v>
      </c>
      <c r="G10" s="35">
        <v>23</v>
      </c>
    </row>
    <row r="11" spans="2:7">
      <c r="B11" s="33" t="s">
        <v>50</v>
      </c>
      <c r="C11" s="34">
        <v>19</v>
      </c>
      <c r="D11" s="34">
        <v>19</v>
      </c>
      <c r="E11" s="34">
        <v>1</v>
      </c>
      <c r="F11" s="34">
        <v>617</v>
      </c>
      <c r="G11" s="35">
        <v>25</v>
      </c>
    </row>
    <row r="12" spans="2:7">
      <c r="B12" s="33" t="s">
        <v>51</v>
      </c>
      <c r="C12" s="34">
        <v>18</v>
      </c>
      <c r="D12" s="34">
        <v>18</v>
      </c>
      <c r="E12" s="34">
        <v>1</v>
      </c>
      <c r="F12" s="34">
        <v>510</v>
      </c>
      <c r="G12" s="35">
        <v>24</v>
      </c>
    </row>
    <row r="13" spans="2:7">
      <c r="B13" s="33" t="s">
        <v>52</v>
      </c>
      <c r="C13" s="34">
        <v>20</v>
      </c>
      <c r="D13" s="34">
        <v>20</v>
      </c>
      <c r="E13" s="34">
        <v>1</v>
      </c>
      <c r="F13" s="34">
        <v>518</v>
      </c>
      <c r="G13" s="35">
        <v>29</v>
      </c>
    </row>
    <row r="14" spans="2:7">
      <c r="B14" s="33" t="s">
        <v>53</v>
      </c>
      <c r="C14" s="34">
        <v>18</v>
      </c>
      <c r="D14" s="34">
        <v>18</v>
      </c>
      <c r="E14" s="34">
        <v>1</v>
      </c>
      <c r="F14" s="34">
        <v>586</v>
      </c>
      <c r="G14" s="35">
        <v>24</v>
      </c>
    </row>
    <row r="15" spans="2:7">
      <c r="B15" s="33" t="s">
        <v>54</v>
      </c>
      <c r="C15" s="34">
        <v>7</v>
      </c>
      <c r="D15" s="34">
        <v>7</v>
      </c>
      <c r="E15" s="34">
        <v>1</v>
      </c>
      <c r="F15" s="34">
        <v>261</v>
      </c>
      <c r="G15" s="35">
        <v>31</v>
      </c>
    </row>
    <row r="16" spans="2:7">
      <c r="B16" s="33" t="s">
        <v>55</v>
      </c>
      <c r="C16" s="34">
        <v>7</v>
      </c>
      <c r="D16" s="34">
        <v>7</v>
      </c>
      <c r="E16" s="34">
        <v>1</v>
      </c>
      <c r="F16" s="34">
        <v>391</v>
      </c>
      <c r="G16" s="35">
        <v>23</v>
      </c>
    </row>
    <row r="17" spans="2:7">
      <c r="B17" s="33" t="s">
        <v>56</v>
      </c>
      <c r="C17" s="34">
        <v>18</v>
      </c>
      <c r="D17" s="34">
        <v>18</v>
      </c>
      <c r="E17" s="34">
        <v>1</v>
      </c>
      <c r="F17" s="34">
        <v>397</v>
      </c>
      <c r="G17" s="35">
        <v>21</v>
      </c>
    </row>
    <row r="18" spans="2:7">
      <c r="B18" s="33" t="s">
        <v>57</v>
      </c>
      <c r="C18" s="34">
        <v>16</v>
      </c>
      <c r="D18" s="34">
        <v>16</v>
      </c>
      <c r="E18" s="34">
        <v>1</v>
      </c>
      <c r="F18" s="34">
        <v>362</v>
      </c>
      <c r="G18" s="35">
        <v>23</v>
      </c>
    </row>
    <row r="19" spans="2:7">
      <c r="B19" s="33" t="s">
        <v>58</v>
      </c>
      <c r="C19" s="34">
        <v>14</v>
      </c>
      <c r="D19" s="34">
        <v>14</v>
      </c>
      <c r="E19" s="34">
        <v>1</v>
      </c>
      <c r="F19" s="34">
        <v>248</v>
      </c>
      <c r="G19" s="35">
        <v>30</v>
      </c>
    </row>
    <row r="20" spans="2:7">
      <c r="B20" s="33" t="s">
        <v>59</v>
      </c>
      <c r="C20" s="34">
        <v>13</v>
      </c>
      <c r="D20" s="34">
        <v>13</v>
      </c>
      <c r="E20" s="34">
        <v>1</v>
      </c>
      <c r="F20" s="34">
        <v>359</v>
      </c>
      <c r="G20" s="35">
        <v>23</v>
      </c>
    </row>
    <row r="21" spans="2:7">
      <c r="B21" s="33" t="s">
        <v>60</v>
      </c>
      <c r="C21" s="34">
        <v>18</v>
      </c>
      <c r="D21" s="34">
        <v>18</v>
      </c>
      <c r="E21" s="34">
        <v>1</v>
      </c>
      <c r="F21" s="34">
        <v>462</v>
      </c>
      <c r="G21" s="35">
        <v>24</v>
      </c>
    </row>
    <row r="22" spans="2:7">
      <c r="B22" s="33" t="s">
        <v>61</v>
      </c>
      <c r="C22" s="34">
        <v>14</v>
      </c>
      <c r="D22" s="34">
        <v>14</v>
      </c>
      <c r="E22" s="34">
        <v>1</v>
      </c>
      <c r="F22" s="34">
        <v>320</v>
      </c>
      <c r="G22" s="35">
        <v>18</v>
      </c>
    </row>
    <row r="23" spans="2:7">
      <c r="B23" s="33" t="s">
        <v>62</v>
      </c>
      <c r="C23" s="34">
        <v>19</v>
      </c>
      <c r="D23" s="34">
        <v>19</v>
      </c>
      <c r="E23" s="34">
        <v>1</v>
      </c>
      <c r="F23" s="34">
        <v>433</v>
      </c>
      <c r="G23" s="35">
        <v>22</v>
      </c>
    </row>
    <row r="24" spans="2:7">
      <c r="B24" s="36" t="s">
        <v>63</v>
      </c>
      <c r="C24" s="34">
        <v>19</v>
      </c>
      <c r="D24" s="34">
        <v>19</v>
      </c>
      <c r="E24" s="34">
        <v>1</v>
      </c>
      <c r="F24" s="34">
        <v>438</v>
      </c>
      <c r="G24" s="35">
        <v>24</v>
      </c>
    </row>
    <row r="25" spans="2:7">
      <c r="B25" s="33" t="s">
        <v>64</v>
      </c>
      <c r="C25" s="34">
        <v>18</v>
      </c>
      <c r="D25" s="34">
        <v>18</v>
      </c>
      <c r="E25" s="34">
        <v>1</v>
      </c>
      <c r="F25" s="34">
        <v>450</v>
      </c>
      <c r="G25" s="35">
        <v>30</v>
      </c>
    </row>
    <row r="26" spans="2:7">
      <c r="B26" s="33" t="s">
        <v>65</v>
      </c>
      <c r="C26" s="34">
        <v>16</v>
      </c>
      <c r="D26" s="34">
        <v>16</v>
      </c>
      <c r="E26" s="34">
        <v>1</v>
      </c>
      <c r="F26" s="34">
        <v>433</v>
      </c>
      <c r="G26" s="35">
        <v>27</v>
      </c>
    </row>
    <row r="27" spans="2:7">
      <c r="B27" s="33" t="s">
        <v>66</v>
      </c>
      <c r="C27" s="34">
        <v>18</v>
      </c>
      <c r="D27" s="34">
        <v>18</v>
      </c>
      <c r="E27" s="34">
        <v>1</v>
      </c>
      <c r="F27" s="34">
        <v>443</v>
      </c>
      <c r="G27" s="35">
        <v>26</v>
      </c>
    </row>
    <row r="28" spans="2:7">
      <c r="B28" s="33" t="s">
        <v>67</v>
      </c>
      <c r="C28" s="34">
        <v>19</v>
      </c>
      <c r="D28" s="34">
        <v>19</v>
      </c>
      <c r="E28" s="34">
        <v>1</v>
      </c>
      <c r="F28" s="34">
        <v>529</v>
      </c>
      <c r="G28" s="35">
        <v>27</v>
      </c>
    </row>
    <row r="29" spans="2:7">
      <c r="B29" s="33" t="s">
        <v>68</v>
      </c>
      <c r="C29" s="34">
        <v>18</v>
      </c>
      <c r="D29" s="34">
        <v>18</v>
      </c>
      <c r="E29" s="34">
        <v>1</v>
      </c>
      <c r="F29" s="34">
        <v>425</v>
      </c>
      <c r="G29" s="35">
        <v>24</v>
      </c>
    </row>
    <row r="30" spans="2:7">
      <c r="B30" s="33" t="s">
        <v>69</v>
      </c>
      <c r="C30" s="34">
        <v>18</v>
      </c>
      <c r="D30" s="34">
        <v>18</v>
      </c>
      <c r="E30" s="34">
        <v>1</v>
      </c>
      <c r="F30" s="34">
        <v>474</v>
      </c>
      <c r="G30" s="35">
        <v>28</v>
      </c>
    </row>
    <row r="31" spans="2:7">
      <c r="B31" s="33" t="s">
        <v>70</v>
      </c>
      <c r="C31" s="34">
        <v>13</v>
      </c>
      <c r="D31" s="34">
        <v>13</v>
      </c>
      <c r="E31" s="34">
        <v>1</v>
      </c>
      <c r="F31" s="34">
        <v>281</v>
      </c>
      <c r="G31" s="35">
        <v>33</v>
      </c>
    </row>
    <row r="32" spans="2:7">
      <c r="B32" s="33" t="s">
        <v>71</v>
      </c>
      <c r="C32" s="34">
        <v>12</v>
      </c>
      <c r="D32" s="34">
        <v>12</v>
      </c>
      <c r="E32" s="34">
        <v>1</v>
      </c>
      <c r="F32" s="34">
        <v>322</v>
      </c>
      <c r="G32" s="35">
        <v>25</v>
      </c>
    </row>
    <row r="33" spans="2:7">
      <c r="B33" s="33" t="s">
        <v>72</v>
      </c>
      <c r="C33" s="34">
        <v>9</v>
      </c>
      <c r="D33" s="34">
        <v>9</v>
      </c>
      <c r="E33" s="34">
        <v>1</v>
      </c>
      <c r="F33" s="34">
        <v>264</v>
      </c>
      <c r="G33" s="35">
        <v>30</v>
      </c>
    </row>
    <row r="34" spans="2:7" ht="15.75" thickBot="1">
      <c r="B34" s="37" t="s">
        <v>73</v>
      </c>
      <c r="C34" s="38">
        <v>8</v>
      </c>
      <c r="D34" s="38">
        <v>8</v>
      </c>
      <c r="E34" s="38">
        <v>1</v>
      </c>
      <c r="F34" s="38">
        <v>318</v>
      </c>
      <c r="G34" s="39">
        <v>27</v>
      </c>
    </row>
    <row r="35" spans="2:7">
      <c r="B35" s="123" t="s">
        <v>141</v>
      </c>
      <c r="C35" s="166">
        <f>SUM(C9:C34)</f>
        <v>401</v>
      </c>
      <c r="D35" s="166">
        <f>SUM(D9:D34)</f>
        <v>401</v>
      </c>
      <c r="E35" s="166">
        <f>SUM(E9:E34)</f>
        <v>26</v>
      </c>
      <c r="F35" s="168">
        <f t="shared" ref="F35:G35" si="0">SUM(F9:F34)</f>
        <v>10653</v>
      </c>
      <c r="G35" s="167">
        <f t="shared" si="0"/>
        <v>666</v>
      </c>
    </row>
    <row r="36" spans="2:7">
      <c r="B36" s="123">
        <v>2016</v>
      </c>
      <c r="C36" s="113">
        <v>401</v>
      </c>
      <c r="D36" s="113">
        <v>401</v>
      </c>
      <c r="E36" s="113">
        <v>26</v>
      </c>
      <c r="F36" s="114">
        <v>10653</v>
      </c>
      <c r="G36" s="118">
        <v>666</v>
      </c>
    </row>
    <row r="37" spans="2:7">
      <c r="B37" s="123">
        <v>2015</v>
      </c>
      <c r="C37" s="113">
        <v>401</v>
      </c>
      <c r="D37" s="113">
        <v>401</v>
      </c>
      <c r="E37" s="113">
        <v>26</v>
      </c>
      <c r="F37" s="114">
        <v>10653</v>
      </c>
      <c r="G37" s="118">
        <v>666</v>
      </c>
    </row>
    <row r="38" spans="2:7">
      <c r="B38" s="157">
        <v>2014</v>
      </c>
      <c r="C38" s="113">
        <v>401</v>
      </c>
      <c r="D38" s="113">
        <v>401</v>
      </c>
      <c r="E38" s="113">
        <v>26</v>
      </c>
      <c r="F38" s="114">
        <v>10653</v>
      </c>
      <c r="G38" s="118">
        <v>666</v>
      </c>
    </row>
    <row r="39" spans="2:7" ht="15.75" thickBot="1">
      <c r="B39" s="157">
        <v>2013</v>
      </c>
      <c r="C39" s="113">
        <v>401</v>
      </c>
      <c r="D39" s="113">
        <v>401</v>
      </c>
      <c r="E39" s="113">
        <v>26</v>
      </c>
      <c r="F39" s="114">
        <v>10653</v>
      </c>
      <c r="G39" s="118">
        <v>666</v>
      </c>
    </row>
    <row r="40" spans="2:7" ht="15.75" thickTop="1">
      <c r="B40" s="278" t="s">
        <v>142</v>
      </c>
      <c r="C40" s="279"/>
      <c r="D40" s="279"/>
      <c r="E40" s="279"/>
      <c r="F40" s="279"/>
      <c r="G40" s="279"/>
    </row>
  </sheetData>
  <mergeCells count="9">
    <mergeCell ref="B40:G40"/>
    <mergeCell ref="C5:C6"/>
    <mergeCell ref="B1:G1"/>
    <mergeCell ref="B2:G2"/>
    <mergeCell ref="B3:G3"/>
    <mergeCell ref="B5:B7"/>
    <mergeCell ref="D5:G5"/>
    <mergeCell ref="D6:E6"/>
    <mergeCell ref="F6:G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42"/>
  <sheetViews>
    <sheetView topLeftCell="A4" workbookViewId="0">
      <selection activeCell="H20" sqref="H20"/>
    </sheetView>
  </sheetViews>
  <sheetFormatPr defaultRowHeight="15"/>
  <cols>
    <col min="1" max="1" width="6.7109375" customWidth="1"/>
    <col min="2" max="2" width="22.42578125" customWidth="1"/>
    <col min="3" max="3" width="17.5703125" customWidth="1"/>
    <col min="4" max="4" width="14.140625" customWidth="1"/>
    <col min="5" max="5" width="17.42578125" customWidth="1"/>
  </cols>
  <sheetData>
    <row r="3" spans="2:5">
      <c r="B3" s="257" t="s">
        <v>131</v>
      </c>
      <c r="C3" s="257"/>
      <c r="D3" s="257"/>
      <c r="E3" s="257"/>
    </row>
    <row r="4" spans="2:5">
      <c r="B4" s="256" t="s">
        <v>74</v>
      </c>
      <c r="C4" s="256"/>
      <c r="D4" s="256"/>
      <c r="E4" s="256"/>
    </row>
    <row r="5" spans="2:5">
      <c r="B5" s="256" t="s">
        <v>145</v>
      </c>
      <c r="C5" s="256"/>
      <c r="D5" s="256"/>
      <c r="E5" s="256"/>
    </row>
    <row r="6" spans="2:5" ht="15.75" thickBot="1">
      <c r="B6" s="1"/>
      <c r="C6" s="4"/>
      <c r="D6" s="4"/>
      <c r="E6" s="4"/>
    </row>
    <row r="7" spans="2:5">
      <c r="B7" s="234"/>
      <c r="C7" s="290" t="s">
        <v>76</v>
      </c>
      <c r="D7" s="290" t="s">
        <v>77</v>
      </c>
      <c r="E7" s="293" t="s">
        <v>78</v>
      </c>
    </row>
    <row r="8" spans="2:5">
      <c r="B8" s="235" t="s">
        <v>75</v>
      </c>
      <c r="C8" s="291"/>
      <c r="D8" s="291"/>
      <c r="E8" s="294"/>
    </row>
    <row r="9" spans="2:5" ht="15.75" thickBot="1">
      <c r="B9" s="236"/>
      <c r="C9" s="292"/>
      <c r="D9" s="292"/>
      <c r="E9" s="295"/>
    </row>
    <row r="10" spans="2:5" ht="15.75" thickBot="1">
      <c r="B10" s="40" t="s">
        <v>92</v>
      </c>
      <c r="C10" s="41" t="s">
        <v>93</v>
      </c>
      <c r="D10" s="41" t="s">
        <v>94</v>
      </c>
      <c r="E10" s="42" t="s">
        <v>95</v>
      </c>
    </row>
    <row r="11" spans="2:5" ht="15.75" thickTop="1">
      <c r="B11" s="43" t="s">
        <v>79</v>
      </c>
      <c r="C11" s="31">
        <v>16</v>
      </c>
      <c r="D11" s="44">
        <v>288</v>
      </c>
      <c r="E11" s="45">
        <v>1200</v>
      </c>
    </row>
    <row r="12" spans="2:5">
      <c r="B12" s="33" t="s">
        <v>49</v>
      </c>
      <c r="C12" s="34">
        <v>16</v>
      </c>
      <c r="D12" s="34">
        <v>288</v>
      </c>
      <c r="E12" s="46">
        <v>1150</v>
      </c>
    </row>
    <row r="13" spans="2:5">
      <c r="B13" s="33" t="s">
        <v>50</v>
      </c>
      <c r="C13" s="34">
        <v>19</v>
      </c>
      <c r="D13" s="34">
        <v>342</v>
      </c>
      <c r="E13" s="46">
        <v>1225</v>
      </c>
    </row>
    <row r="14" spans="2:5">
      <c r="B14" s="33" t="s">
        <v>51</v>
      </c>
      <c r="C14" s="34">
        <v>18</v>
      </c>
      <c r="D14" s="34">
        <v>324</v>
      </c>
      <c r="E14" s="46">
        <v>1205</v>
      </c>
    </row>
    <row r="15" spans="2:5">
      <c r="B15" s="33" t="s">
        <v>52</v>
      </c>
      <c r="C15" s="34">
        <v>20</v>
      </c>
      <c r="D15" s="34">
        <v>360</v>
      </c>
      <c r="E15" s="46">
        <v>1450</v>
      </c>
    </row>
    <row r="16" spans="2:5">
      <c r="B16" s="33" t="s">
        <v>53</v>
      </c>
      <c r="C16" s="34">
        <v>18</v>
      </c>
      <c r="D16" s="34">
        <v>324</v>
      </c>
      <c r="E16" s="46">
        <v>1205</v>
      </c>
    </row>
    <row r="17" spans="2:5">
      <c r="B17" s="33" t="s">
        <v>54</v>
      </c>
      <c r="C17" s="34">
        <v>7</v>
      </c>
      <c r="D17" s="34">
        <v>126</v>
      </c>
      <c r="E17" s="46">
        <v>525</v>
      </c>
    </row>
    <row r="18" spans="2:5">
      <c r="B18" s="33" t="s">
        <v>55</v>
      </c>
      <c r="C18" s="34">
        <v>7</v>
      </c>
      <c r="D18" s="34">
        <v>126</v>
      </c>
      <c r="E18" s="46">
        <v>535</v>
      </c>
    </row>
    <row r="19" spans="2:5">
      <c r="B19" s="33" t="s">
        <v>56</v>
      </c>
      <c r="C19" s="34">
        <v>17</v>
      </c>
      <c r="D19" s="34">
        <v>306</v>
      </c>
      <c r="E19" s="46">
        <v>1185</v>
      </c>
    </row>
    <row r="20" spans="2:5">
      <c r="B20" s="33" t="s">
        <v>57</v>
      </c>
      <c r="C20" s="34">
        <v>16</v>
      </c>
      <c r="D20" s="34">
        <v>288</v>
      </c>
      <c r="E20" s="46">
        <v>1145</v>
      </c>
    </row>
    <row r="21" spans="2:5">
      <c r="B21" s="33" t="s">
        <v>58</v>
      </c>
      <c r="C21" s="34">
        <v>14</v>
      </c>
      <c r="D21" s="34">
        <v>252</v>
      </c>
      <c r="E21" s="46">
        <v>1050</v>
      </c>
    </row>
    <row r="22" spans="2:5">
      <c r="B22" s="33" t="s">
        <v>59</v>
      </c>
      <c r="C22" s="34">
        <v>13</v>
      </c>
      <c r="D22" s="34">
        <v>234</v>
      </c>
      <c r="E22" s="46">
        <v>975</v>
      </c>
    </row>
    <row r="23" spans="2:5">
      <c r="B23" s="33" t="s">
        <v>60</v>
      </c>
      <c r="C23" s="34">
        <v>18</v>
      </c>
      <c r="D23" s="34">
        <v>324</v>
      </c>
      <c r="E23" s="46">
        <v>1350</v>
      </c>
    </row>
    <row r="24" spans="2:5">
      <c r="B24" s="33" t="s">
        <v>61</v>
      </c>
      <c r="C24" s="34">
        <v>14</v>
      </c>
      <c r="D24" s="34">
        <v>252</v>
      </c>
      <c r="E24" s="46">
        <v>1050</v>
      </c>
    </row>
    <row r="25" spans="2:5">
      <c r="B25" s="33" t="s">
        <v>62</v>
      </c>
      <c r="C25" s="34">
        <v>19</v>
      </c>
      <c r="D25" s="34">
        <v>342</v>
      </c>
      <c r="E25" s="46">
        <v>1205</v>
      </c>
    </row>
    <row r="26" spans="2:5">
      <c r="B26" s="33" t="s">
        <v>63</v>
      </c>
      <c r="C26" s="34">
        <v>19</v>
      </c>
      <c r="D26" s="34">
        <v>342</v>
      </c>
      <c r="E26" s="46">
        <v>1225</v>
      </c>
    </row>
    <row r="27" spans="2:5">
      <c r="B27" s="33" t="s">
        <v>64</v>
      </c>
      <c r="C27" s="34">
        <v>18</v>
      </c>
      <c r="D27" s="34">
        <v>324</v>
      </c>
      <c r="E27" s="46">
        <v>1205</v>
      </c>
    </row>
    <row r="28" spans="2:5">
      <c r="B28" s="33" t="s">
        <v>65</v>
      </c>
      <c r="C28" s="34">
        <v>16</v>
      </c>
      <c r="D28" s="34">
        <v>288</v>
      </c>
      <c r="E28" s="46">
        <v>1145</v>
      </c>
    </row>
    <row r="29" spans="2:5">
      <c r="B29" s="33" t="s">
        <v>66</v>
      </c>
      <c r="C29" s="34">
        <v>18</v>
      </c>
      <c r="D29" s="34">
        <v>324</v>
      </c>
      <c r="E29" s="46">
        <v>1205</v>
      </c>
    </row>
    <row r="30" spans="2:5">
      <c r="B30" s="33" t="s">
        <v>67</v>
      </c>
      <c r="C30" s="34">
        <v>18</v>
      </c>
      <c r="D30" s="34">
        <v>324</v>
      </c>
      <c r="E30" s="46">
        <v>1205</v>
      </c>
    </row>
    <row r="31" spans="2:5">
      <c r="B31" s="33" t="s">
        <v>68</v>
      </c>
      <c r="C31" s="34">
        <v>18</v>
      </c>
      <c r="D31" s="34">
        <v>324</v>
      </c>
      <c r="E31" s="46">
        <v>1215</v>
      </c>
    </row>
    <row r="32" spans="2:5">
      <c r="B32" s="33" t="s">
        <v>69</v>
      </c>
      <c r="C32" s="34">
        <v>18</v>
      </c>
      <c r="D32" s="34">
        <v>324</v>
      </c>
      <c r="E32" s="46">
        <v>1220</v>
      </c>
    </row>
    <row r="33" spans="2:5">
      <c r="B33" s="33" t="s">
        <v>70</v>
      </c>
      <c r="C33" s="34">
        <v>13</v>
      </c>
      <c r="D33" s="34">
        <v>234</v>
      </c>
      <c r="E33" s="46">
        <v>985</v>
      </c>
    </row>
    <row r="34" spans="2:5">
      <c r="B34" s="33" t="s">
        <v>71</v>
      </c>
      <c r="C34" s="34">
        <v>12</v>
      </c>
      <c r="D34" s="34">
        <v>216</v>
      </c>
      <c r="E34" s="46">
        <v>886</v>
      </c>
    </row>
    <row r="35" spans="2:5">
      <c r="B35" s="33" t="s">
        <v>72</v>
      </c>
      <c r="C35" s="34">
        <v>7</v>
      </c>
      <c r="D35" s="34">
        <v>126</v>
      </c>
      <c r="E35" s="46">
        <v>542</v>
      </c>
    </row>
    <row r="36" spans="2:5" ht="15.75" thickBot="1">
      <c r="B36" s="37" t="s">
        <v>73</v>
      </c>
      <c r="C36" s="38">
        <v>8</v>
      </c>
      <c r="D36" s="38">
        <v>208</v>
      </c>
      <c r="E36" s="47">
        <v>563</v>
      </c>
    </row>
    <row r="37" spans="2:5">
      <c r="B37" s="329" t="s">
        <v>141</v>
      </c>
      <c r="C37" s="330">
        <f>SUM(C11:C36)</f>
        <v>397</v>
      </c>
      <c r="D37" s="330">
        <f>SUM(D11:D36)</f>
        <v>7210</v>
      </c>
      <c r="E37" s="331">
        <f>SUM(E11:E36)</f>
        <v>27851</v>
      </c>
    </row>
    <row r="38" spans="2:5">
      <c r="B38" s="122">
        <v>2016</v>
      </c>
      <c r="C38" s="113">
        <v>381</v>
      </c>
      <c r="D38" s="114">
        <v>6922</v>
      </c>
      <c r="E38" s="124">
        <v>26651</v>
      </c>
    </row>
    <row r="39" spans="2:5">
      <c r="B39" s="122">
        <v>2015</v>
      </c>
      <c r="C39" s="113">
        <v>381</v>
      </c>
      <c r="D39" s="114">
        <v>6922</v>
      </c>
      <c r="E39" s="124">
        <v>26651</v>
      </c>
    </row>
    <row r="40" spans="2:5">
      <c r="B40" s="122">
        <v>2014</v>
      </c>
      <c r="C40" s="113">
        <v>401</v>
      </c>
      <c r="D40" s="114">
        <v>5238</v>
      </c>
      <c r="E40" s="124">
        <v>28712</v>
      </c>
    </row>
    <row r="41" spans="2:5" ht="15.75" thickBot="1">
      <c r="B41" s="125">
        <v>2013</v>
      </c>
      <c r="C41" s="126">
        <v>401</v>
      </c>
      <c r="D41" s="127">
        <v>5238</v>
      </c>
      <c r="E41" s="128">
        <v>28712</v>
      </c>
    </row>
    <row r="42" spans="2:5" ht="15.75" thickTop="1">
      <c r="B42" s="92" t="s">
        <v>144</v>
      </c>
      <c r="C42" s="93"/>
      <c r="D42" s="93"/>
      <c r="E42" s="93"/>
    </row>
  </sheetData>
  <mergeCells count="6">
    <mergeCell ref="B3:E3"/>
    <mergeCell ref="B4:E4"/>
    <mergeCell ref="B5:E5"/>
    <mergeCell ref="C7:C9"/>
    <mergeCell ref="D7:D9"/>
    <mergeCell ref="E7:E9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40"/>
  <sheetViews>
    <sheetView workbookViewId="0">
      <selection activeCell="B35" sqref="B35:E35"/>
    </sheetView>
  </sheetViews>
  <sheetFormatPr defaultRowHeight="15"/>
  <cols>
    <col min="1" max="1" width="5.42578125" customWidth="1"/>
    <col min="2" max="2" width="23.5703125" customWidth="1"/>
    <col min="3" max="3" width="17.140625" customWidth="1"/>
    <col min="4" max="4" width="16.7109375" customWidth="1"/>
    <col min="5" max="5" width="20.85546875" customWidth="1"/>
  </cols>
  <sheetData>
    <row r="1" spans="2:5">
      <c r="B1" s="257" t="s">
        <v>132</v>
      </c>
      <c r="C1" s="257"/>
      <c r="D1" s="257"/>
      <c r="E1" s="257"/>
    </row>
    <row r="2" spans="2:5">
      <c r="B2" s="256" t="s">
        <v>91</v>
      </c>
      <c r="C2" s="256"/>
      <c r="D2" s="256"/>
      <c r="E2" s="256"/>
    </row>
    <row r="3" spans="2:5">
      <c r="B3" s="256" t="s">
        <v>140</v>
      </c>
      <c r="C3" s="256"/>
      <c r="D3" s="256"/>
      <c r="E3" s="256"/>
    </row>
    <row r="4" spans="2:5" ht="15.75" thickBot="1">
      <c r="B4" s="1"/>
      <c r="C4" s="4"/>
      <c r="D4" s="4"/>
      <c r="E4" s="4"/>
    </row>
    <row r="5" spans="2:5" ht="15.75" thickTop="1">
      <c r="B5" s="237"/>
      <c r="C5" s="297" t="s">
        <v>80</v>
      </c>
      <c r="D5" s="297" t="s">
        <v>81</v>
      </c>
      <c r="E5" s="300" t="s">
        <v>82</v>
      </c>
    </row>
    <row r="6" spans="2:5">
      <c r="B6" s="238" t="s">
        <v>75</v>
      </c>
      <c r="C6" s="298"/>
      <c r="D6" s="298"/>
      <c r="E6" s="301"/>
    </row>
    <row r="7" spans="2:5" ht="15.75" thickBot="1">
      <c r="B7" s="239"/>
      <c r="C7" s="299"/>
      <c r="D7" s="299"/>
      <c r="E7" s="302"/>
    </row>
    <row r="8" spans="2:5" ht="15.75" thickBot="1">
      <c r="B8" s="240" t="s">
        <v>92</v>
      </c>
      <c r="C8" s="241" t="s">
        <v>93</v>
      </c>
      <c r="D8" s="241" t="s">
        <v>94</v>
      </c>
      <c r="E8" s="242" t="s">
        <v>95</v>
      </c>
    </row>
    <row r="9" spans="2:5">
      <c r="B9" s="48" t="s">
        <v>79</v>
      </c>
      <c r="C9" s="49">
        <v>16</v>
      </c>
      <c r="D9" s="31">
        <v>133</v>
      </c>
      <c r="E9" s="50">
        <v>352</v>
      </c>
    </row>
    <row r="10" spans="2:5">
      <c r="B10" s="33" t="s">
        <v>49</v>
      </c>
      <c r="C10" s="51">
        <v>16</v>
      </c>
      <c r="D10" s="34">
        <v>127</v>
      </c>
      <c r="E10" s="52">
        <v>307</v>
      </c>
    </row>
    <row r="11" spans="2:5">
      <c r="B11" s="33" t="s">
        <v>50</v>
      </c>
      <c r="C11" s="51">
        <v>19</v>
      </c>
      <c r="D11" s="34">
        <v>189</v>
      </c>
      <c r="E11" s="52">
        <v>446</v>
      </c>
    </row>
    <row r="12" spans="2:5">
      <c r="B12" s="33" t="s">
        <v>51</v>
      </c>
      <c r="C12" s="51">
        <v>18</v>
      </c>
      <c r="D12" s="34">
        <v>161</v>
      </c>
      <c r="E12" s="52">
        <v>451</v>
      </c>
    </row>
    <row r="13" spans="2:5">
      <c r="B13" s="33" t="s">
        <v>52</v>
      </c>
      <c r="C13" s="51">
        <v>20</v>
      </c>
      <c r="D13" s="34">
        <v>207</v>
      </c>
      <c r="E13" s="52">
        <v>500</v>
      </c>
    </row>
    <row r="14" spans="2:5">
      <c r="B14" s="33" t="s">
        <v>53</v>
      </c>
      <c r="C14" s="51">
        <v>18</v>
      </c>
      <c r="D14" s="34">
        <v>197</v>
      </c>
      <c r="E14" s="52">
        <v>488</v>
      </c>
    </row>
    <row r="15" spans="2:5">
      <c r="B15" s="33" t="s">
        <v>54</v>
      </c>
      <c r="C15" s="51">
        <v>7</v>
      </c>
      <c r="D15" s="34">
        <v>94</v>
      </c>
      <c r="E15" s="52">
        <v>290</v>
      </c>
    </row>
    <row r="16" spans="2:5">
      <c r="B16" s="33" t="s">
        <v>55</v>
      </c>
      <c r="C16" s="51">
        <v>7</v>
      </c>
      <c r="D16" s="34">
        <v>70</v>
      </c>
      <c r="E16" s="52">
        <v>170</v>
      </c>
    </row>
    <row r="17" spans="2:5">
      <c r="B17" s="33" t="s">
        <v>56</v>
      </c>
      <c r="C17" s="51">
        <v>18</v>
      </c>
      <c r="D17" s="34">
        <v>206</v>
      </c>
      <c r="E17" s="52">
        <v>447</v>
      </c>
    </row>
    <row r="18" spans="2:5">
      <c r="B18" s="33" t="s">
        <v>57</v>
      </c>
      <c r="C18" s="51">
        <v>16</v>
      </c>
      <c r="D18" s="34">
        <v>171</v>
      </c>
      <c r="E18" s="52">
        <v>432</v>
      </c>
    </row>
    <row r="19" spans="2:5">
      <c r="B19" s="33" t="s">
        <v>58</v>
      </c>
      <c r="C19" s="51">
        <v>14</v>
      </c>
      <c r="D19" s="34">
        <v>142</v>
      </c>
      <c r="E19" s="52">
        <v>332</v>
      </c>
    </row>
    <row r="20" spans="2:5">
      <c r="B20" s="33" t="s">
        <v>59</v>
      </c>
      <c r="C20" s="51">
        <v>13</v>
      </c>
      <c r="D20" s="34">
        <v>125</v>
      </c>
      <c r="E20" s="52">
        <v>332</v>
      </c>
    </row>
    <row r="21" spans="2:5">
      <c r="B21" s="33" t="s">
        <v>60</v>
      </c>
      <c r="C21" s="51">
        <v>18</v>
      </c>
      <c r="D21" s="34">
        <v>166</v>
      </c>
      <c r="E21" s="52">
        <v>470</v>
      </c>
    </row>
    <row r="22" spans="2:5">
      <c r="B22" s="33" t="s">
        <v>61</v>
      </c>
      <c r="C22" s="51">
        <v>14</v>
      </c>
      <c r="D22" s="34">
        <v>142</v>
      </c>
      <c r="E22" s="52">
        <v>406</v>
      </c>
    </row>
    <row r="23" spans="2:5">
      <c r="B23" s="33" t="s">
        <v>62</v>
      </c>
      <c r="C23" s="51">
        <v>19</v>
      </c>
      <c r="D23" s="34">
        <v>151</v>
      </c>
      <c r="E23" s="52">
        <v>377</v>
      </c>
    </row>
    <row r="24" spans="2:5">
      <c r="B24" s="36" t="s">
        <v>63</v>
      </c>
      <c r="C24" s="51">
        <v>19</v>
      </c>
      <c r="D24" s="34">
        <v>145</v>
      </c>
      <c r="E24" s="52">
        <v>386</v>
      </c>
    </row>
    <row r="25" spans="2:5">
      <c r="B25" s="33" t="s">
        <v>64</v>
      </c>
      <c r="C25" s="51">
        <v>18</v>
      </c>
      <c r="D25" s="34">
        <v>137</v>
      </c>
      <c r="E25" s="52">
        <v>373</v>
      </c>
    </row>
    <row r="26" spans="2:5">
      <c r="B26" s="33" t="s">
        <v>65</v>
      </c>
      <c r="C26" s="51">
        <v>16</v>
      </c>
      <c r="D26" s="34">
        <v>110</v>
      </c>
      <c r="E26" s="52">
        <v>338</v>
      </c>
    </row>
    <row r="27" spans="2:5">
      <c r="B27" s="33" t="s">
        <v>66</v>
      </c>
      <c r="C27" s="51">
        <v>18</v>
      </c>
      <c r="D27" s="34">
        <v>109</v>
      </c>
      <c r="E27" s="52">
        <v>252</v>
      </c>
    </row>
    <row r="28" spans="2:5">
      <c r="B28" s="33" t="s">
        <v>67</v>
      </c>
      <c r="C28" s="51">
        <v>19</v>
      </c>
      <c r="D28" s="34">
        <v>137</v>
      </c>
      <c r="E28" s="52">
        <v>292</v>
      </c>
    </row>
    <row r="29" spans="2:5">
      <c r="B29" s="33" t="s">
        <v>68</v>
      </c>
      <c r="C29" s="51">
        <v>18</v>
      </c>
      <c r="D29" s="34">
        <v>142</v>
      </c>
      <c r="E29" s="52">
        <v>356</v>
      </c>
    </row>
    <row r="30" spans="2:5">
      <c r="B30" s="33" t="s">
        <v>69</v>
      </c>
      <c r="C30" s="51">
        <v>18</v>
      </c>
      <c r="D30" s="34">
        <v>181</v>
      </c>
      <c r="E30" s="52">
        <v>488</v>
      </c>
    </row>
    <row r="31" spans="2:5">
      <c r="B31" s="33" t="s">
        <v>70</v>
      </c>
      <c r="C31" s="51">
        <v>13</v>
      </c>
      <c r="D31" s="34">
        <v>108</v>
      </c>
      <c r="E31" s="52">
        <v>289</v>
      </c>
    </row>
    <row r="32" spans="2:5">
      <c r="B32" s="33" t="s">
        <v>71</v>
      </c>
      <c r="C32" s="51">
        <v>12</v>
      </c>
      <c r="D32" s="34">
        <v>131</v>
      </c>
      <c r="E32" s="52">
        <v>337</v>
      </c>
    </row>
    <row r="33" spans="2:5">
      <c r="B33" s="33" t="s">
        <v>72</v>
      </c>
      <c r="C33" s="51">
        <v>9</v>
      </c>
      <c r="D33" s="34">
        <v>99</v>
      </c>
      <c r="E33" s="52">
        <v>329</v>
      </c>
    </row>
    <row r="34" spans="2:5" ht="15.75" thickBot="1">
      <c r="B34" s="37" t="s">
        <v>73</v>
      </c>
      <c r="C34" s="53">
        <v>8</v>
      </c>
      <c r="D34" s="38">
        <v>95</v>
      </c>
      <c r="E34" s="54">
        <v>289</v>
      </c>
    </row>
    <row r="35" spans="2:5">
      <c r="B35" s="329" t="s">
        <v>141</v>
      </c>
      <c r="C35" s="332">
        <f>SUM(C9:C34)</f>
        <v>401</v>
      </c>
      <c r="D35" s="332">
        <f>SUM(D9:D34)</f>
        <v>3675</v>
      </c>
      <c r="E35" s="333">
        <f>SUM(E9:E34)</f>
        <v>9529</v>
      </c>
    </row>
    <row r="36" spans="2:5">
      <c r="B36" s="122">
        <v>2016</v>
      </c>
      <c r="C36" s="113">
        <v>401</v>
      </c>
      <c r="D36" s="130">
        <v>3675</v>
      </c>
      <c r="E36" s="115">
        <v>9529</v>
      </c>
    </row>
    <row r="37" spans="2:5">
      <c r="B37" s="122">
        <v>2015</v>
      </c>
      <c r="C37" s="113">
        <v>401</v>
      </c>
      <c r="D37" s="129">
        <v>3675</v>
      </c>
      <c r="E37" s="115">
        <v>9529</v>
      </c>
    </row>
    <row r="38" spans="2:5">
      <c r="B38" s="122">
        <v>2014</v>
      </c>
      <c r="C38" s="113">
        <v>401</v>
      </c>
      <c r="D38" s="114">
        <v>3672</v>
      </c>
      <c r="E38" s="115">
        <v>9501</v>
      </c>
    </row>
    <row r="39" spans="2:5" ht="15.75" thickBot="1">
      <c r="B39" s="125">
        <v>2013</v>
      </c>
      <c r="C39" s="126">
        <v>401</v>
      </c>
      <c r="D39" s="127">
        <v>3673</v>
      </c>
      <c r="E39" s="131">
        <v>9177</v>
      </c>
    </row>
    <row r="40" spans="2:5" ht="15.75" thickTop="1">
      <c r="B40" s="296" t="s">
        <v>146</v>
      </c>
      <c r="C40" s="296"/>
      <c r="D40" s="296"/>
      <c r="E40" s="296"/>
    </row>
  </sheetData>
  <mergeCells count="7">
    <mergeCell ref="B40:E40"/>
    <mergeCell ref="B1:E1"/>
    <mergeCell ref="B2:E2"/>
    <mergeCell ref="B3:E3"/>
    <mergeCell ref="C5:C7"/>
    <mergeCell ref="D5:D7"/>
    <mergeCell ref="E5:E7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B1:F35"/>
  <sheetViews>
    <sheetView workbookViewId="0">
      <selection activeCell="I8" sqref="I8"/>
    </sheetView>
  </sheetViews>
  <sheetFormatPr defaultRowHeight="15"/>
  <cols>
    <col min="1" max="1" width="5" customWidth="1"/>
    <col min="2" max="2" width="18.42578125" customWidth="1"/>
    <col min="3" max="3" width="11.5703125" customWidth="1"/>
    <col min="4" max="4" width="17.140625" customWidth="1"/>
    <col min="5" max="5" width="17.7109375" customWidth="1"/>
    <col min="6" max="6" width="19" customWidth="1"/>
  </cols>
  <sheetData>
    <row r="1" spans="2:6">
      <c r="B1" s="304" t="s">
        <v>133</v>
      </c>
      <c r="C1" s="304"/>
      <c r="D1" s="304"/>
      <c r="E1" s="304"/>
      <c r="F1" s="304"/>
    </row>
    <row r="2" spans="2:6">
      <c r="B2" s="303" t="s">
        <v>106</v>
      </c>
      <c r="C2" s="303"/>
      <c r="D2" s="303"/>
      <c r="E2" s="303"/>
      <c r="F2" s="303"/>
    </row>
    <row r="3" spans="2:6">
      <c r="B3" s="303" t="s">
        <v>135</v>
      </c>
      <c r="C3" s="303"/>
      <c r="D3" s="303"/>
      <c r="E3" s="303"/>
      <c r="F3" s="303"/>
    </row>
    <row r="4" spans="2:6" ht="15.75" thickBot="1">
      <c r="B4" s="63"/>
      <c r="C4" s="64"/>
      <c r="D4" s="64"/>
      <c r="E4" s="64"/>
    </row>
    <row r="5" spans="2:6" ht="26.25" customHeight="1" thickTop="1">
      <c r="B5" s="309" t="s">
        <v>75</v>
      </c>
      <c r="C5" s="307" t="s">
        <v>107</v>
      </c>
      <c r="D5" s="307" t="s">
        <v>108</v>
      </c>
      <c r="E5" s="307"/>
      <c r="F5" s="311"/>
    </row>
    <row r="6" spans="2:6">
      <c r="B6" s="310"/>
      <c r="C6" s="308"/>
      <c r="D6" s="246">
        <v>2015</v>
      </c>
      <c r="E6" s="246">
        <v>2016</v>
      </c>
      <c r="F6" s="247">
        <v>2017</v>
      </c>
    </row>
    <row r="7" spans="2:6" ht="15.75" thickBot="1">
      <c r="B7" s="243" t="s">
        <v>92</v>
      </c>
      <c r="C7" s="244" t="s">
        <v>93</v>
      </c>
      <c r="D7" s="244" t="s">
        <v>94</v>
      </c>
      <c r="E7" s="244" t="s">
        <v>95</v>
      </c>
      <c r="F7" s="245" t="s">
        <v>96</v>
      </c>
    </row>
    <row r="8" spans="2:6">
      <c r="B8" s="107" t="s">
        <v>79</v>
      </c>
      <c r="C8" s="108">
        <v>16</v>
      </c>
      <c r="D8" s="108">
        <v>647608000</v>
      </c>
      <c r="E8" s="108">
        <v>5106929000</v>
      </c>
      <c r="F8" s="162">
        <v>5462801000</v>
      </c>
    </row>
    <row r="9" spans="2:6">
      <c r="B9" s="33" t="s">
        <v>49</v>
      </c>
      <c r="C9" s="85">
        <v>16</v>
      </c>
      <c r="D9" s="85">
        <v>630137000</v>
      </c>
      <c r="E9" s="85">
        <v>5142551000</v>
      </c>
      <c r="F9" s="163">
        <v>5500905000</v>
      </c>
    </row>
    <row r="10" spans="2:6">
      <c r="B10" s="33" t="s">
        <v>50</v>
      </c>
      <c r="C10" s="85">
        <v>19</v>
      </c>
      <c r="D10" s="85">
        <v>789656000</v>
      </c>
      <c r="E10" s="85">
        <v>6118521000</v>
      </c>
      <c r="F10" s="163">
        <v>6554883000</v>
      </c>
    </row>
    <row r="11" spans="2:6">
      <c r="B11" s="33" t="s">
        <v>51</v>
      </c>
      <c r="C11" s="85">
        <v>18</v>
      </c>
      <c r="D11" s="85">
        <v>828443000</v>
      </c>
      <c r="E11" s="85">
        <v>6033454000</v>
      </c>
      <c r="F11" s="163">
        <v>6453887000</v>
      </c>
    </row>
    <row r="12" spans="2:6">
      <c r="B12" s="33" t="s">
        <v>52</v>
      </c>
      <c r="C12" s="85">
        <v>20</v>
      </c>
      <c r="D12" s="85">
        <v>833066000</v>
      </c>
      <c r="E12" s="85">
        <v>6464683000</v>
      </c>
      <c r="F12" s="163">
        <v>6915170000</v>
      </c>
    </row>
    <row r="13" spans="2:6">
      <c r="B13" s="33" t="s">
        <v>53</v>
      </c>
      <c r="C13" s="85">
        <v>18</v>
      </c>
      <c r="D13" s="85">
        <v>841201000</v>
      </c>
      <c r="E13" s="85">
        <v>6115439000</v>
      </c>
      <c r="F13" s="163">
        <v>6541589000</v>
      </c>
    </row>
    <row r="14" spans="2:6">
      <c r="B14" s="33" t="s">
        <v>54</v>
      </c>
      <c r="C14" s="85">
        <v>7</v>
      </c>
      <c r="D14" s="85">
        <v>301187000</v>
      </c>
      <c r="E14" s="85">
        <v>2320603000</v>
      </c>
      <c r="F14" s="163">
        <v>2482313000</v>
      </c>
    </row>
    <row r="15" spans="2:6">
      <c r="B15" s="33" t="s">
        <v>55</v>
      </c>
      <c r="C15" s="85">
        <v>7</v>
      </c>
      <c r="D15" s="85">
        <v>278534000</v>
      </c>
      <c r="E15" s="85">
        <v>2217678000</v>
      </c>
      <c r="F15" s="163">
        <v>2372213000</v>
      </c>
    </row>
    <row r="16" spans="2:6">
      <c r="B16" s="33" t="s">
        <v>56</v>
      </c>
      <c r="C16" s="85">
        <v>18</v>
      </c>
      <c r="D16" s="85">
        <v>724538000</v>
      </c>
      <c r="E16" s="85">
        <v>5795398000</v>
      </c>
      <c r="F16" s="163">
        <v>6199247000</v>
      </c>
    </row>
    <row r="17" spans="2:6">
      <c r="B17" s="33" t="s">
        <v>57</v>
      </c>
      <c r="C17" s="85">
        <v>16</v>
      </c>
      <c r="D17" s="85">
        <v>629454000</v>
      </c>
      <c r="E17" s="85">
        <v>5115983000</v>
      </c>
      <c r="F17" s="163">
        <v>5472486000</v>
      </c>
    </row>
    <row r="18" spans="2:6">
      <c r="B18" s="33" t="s">
        <v>58</v>
      </c>
      <c r="C18" s="85">
        <v>14</v>
      </c>
      <c r="D18" s="85">
        <v>564101000</v>
      </c>
      <c r="E18" s="85">
        <v>4485826000</v>
      </c>
      <c r="F18" s="163">
        <v>4798414000</v>
      </c>
    </row>
    <row r="19" spans="2:6">
      <c r="B19" s="33" t="s">
        <v>59</v>
      </c>
      <c r="C19" s="85">
        <v>13</v>
      </c>
      <c r="D19" s="85">
        <v>528966000</v>
      </c>
      <c r="E19" s="85">
        <v>4194313000</v>
      </c>
      <c r="F19" s="163">
        <v>4486592000</v>
      </c>
    </row>
    <row r="20" spans="2:6">
      <c r="B20" s="33" t="s">
        <v>60</v>
      </c>
      <c r="C20" s="85">
        <v>18</v>
      </c>
      <c r="D20" s="85">
        <v>770754000</v>
      </c>
      <c r="E20" s="85">
        <v>5859366000</v>
      </c>
      <c r="F20" s="163">
        <v>6287669000</v>
      </c>
    </row>
    <row r="21" spans="2:6">
      <c r="B21" s="33" t="s">
        <v>61</v>
      </c>
      <c r="C21" s="85">
        <v>14</v>
      </c>
      <c r="D21" s="85">
        <v>605846000</v>
      </c>
      <c r="E21" s="85">
        <v>4537099000</v>
      </c>
      <c r="F21" s="163">
        <v>4853262000</v>
      </c>
    </row>
    <row r="22" spans="2:6">
      <c r="B22" s="33" t="s">
        <v>62</v>
      </c>
      <c r="C22" s="85">
        <v>19</v>
      </c>
      <c r="D22" s="85">
        <v>742786000</v>
      </c>
      <c r="E22" s="85">
        <v>6128939000</v>
      </c>
      <c r="F22" s="163">
        <v>6556030000</v>
      </c>
    </row>
    <row r="23" spans="2:6">
      <c r="B23" s="36" t="s">
        <v>63</v>
      </c>
      <c r="C23" s="85">
        <v>19</v>
      </c>
      <c r="D23" s="85">
        <v>764401000</v>
      </c>
      <c r="E23" s="85">
        <v>6179743000</v>
      </c>
      <c r="F23" s="163">
        <v>6610373000</v>
      </c>
    </row>
    <row r="24" spans="2:6">
      <c r="B24" s="33" t="s">
        <v>64</v>
      </c>
      <c r="C24" s="85">
        <v>18</v>
      </c>
      <c r="D24" s="85">
        <v>719624000</v>
      </c>
      <c r="E24" s="85">
        <v>5897744000</v>
      </c>
      <c r="F24" s="163">
        <v>6308724000</v>
      </c>
    </row>
    <row r="25" spans="2:6">
      <c r="B25" s="33" t="s">
        <v>65</v>
      </c>
      <c r="C25" s="85">
        <v>16</v>
      </c>
      <c r="D25" s="85">
        <v>614085000</v>
      </c>
      <c r="E25" s="85">
        <v>5068036000</v>
      </c>
      <c r="F25" s="163">
        <v>5421195000</v>
      </c>
    </row>
    <row r="26" spans="2:6">
      <c r="B26" s="33" t="s">
        <v>66</v>
      </c>
      <c r="C26" s="85">
        <v>18</v>
      </c>
      <c r="D26" s="85">
        <v>673498000</v>
      </c>
      <c r="E26" s="85">
        <v>5697276000</v>
      </c>
      <c r="F26" s="163">
        <v>6094285000</v>
      </c>
    </row>
    <row r="27" spans="2:6">
      <c r="B27" s="33" t="s">
        <v>67</v>
      </c>
      <c r="C27" s="85">
        <v>19</v>
      </c>
      <c r="D27" s="85">
        <v>721481000</v>
      </c>
      <c r="E27" s="85">
        <v>6019171000</v>
      </c>
      <c r="F27" s="163">
        <v>6438611000</v>
      </c>
    </row>
    <row r="28" spans="2:6">
      <c r="B28" s="33" t="s">
        <v>68</v>
      </c>
      <c r="C28" s="85">
        <v>18</v>
      </c>
      <c r="D28" s="85">
        <v>703124000</v>
      </c>
      <c r="E28" s="85">
        <v>5802978000</v>
      </c>
      <c r="F28" s="163">
        <v>6207351000</v>
      </c>
    </row>
    <row r="29" spans="2:6">
      <c r="B29" s="33" t="s">
        <v>69</v>
      </c>
      <c r="C29" s="85">
        <v>17</v>
      </c>
      <c r="D29" s="85">
        <v>704764000</v>
      </c>
      <c r="E29" s="85">
        <v>5534018000</v>
      </c>
      <c r="F29" s="163">
        <v>5919650000</v>
      </c>
    </row>
    <row r="30" spans="2:6">
      <c r="B30" s="33" t="s">
        <v>70</v>
      </c>
      <c r="C30" s="85">
        <v>13</v>
      </c>
      <c r="D30" s="85">
        <v>563928000</v>
      </c>
      <c r="E30" s="85">
        <v>4221229000</v>
      </c>
      <c r="F30" s="163">
        <v>4515380000</v>
      </c>
    </row>
    <row r="31" spans="2:6">
      <c r="B31" s="33" t="s">
        <v>71</v>
      </c>
      <c r="C31" s="85">
        <v>11</v>
      </c>
      <c r="D31" s="85">
        <v>430274000</v>
      </c>
      <c r="E31" s="85">
        <v>3483398000</v>
      </c>
      <c r="F31" s="163">
        <v>3726140000</v>
      </c>
    </row>
    <row r="32" spans="2:6">
      <c r="B32" s="33" t="s">
        <v>72</v>
      </c>
      <c r="C32" s="85">
        <v>3</v>
      </c>
      <c r="D32" s="85">
        <v>133367000</v>
      </c>
      <c r="E32" s="85">
        <v>960258000</v>
      </c>
      <c r="F32" s="163">
        <v>1027172000</v>
      </c>
    </row>
    <row r="33" spans="2:6" ht="15.75" thickBot="1">
      <c r="B33" s="111" t="s">
        <v>73</v>
      </c>
      <c r="C33" s="112">
        <v>6</v>
      </c>
      <c r="D33" s="112">
        <v>255177000</v>
      </c>
      <c r="E33" s="112">
        <v>1944438000</v>
      </c>
      <c r="F33" s="164">
        <v>2079936000</v>
      </c>
    </row>
    <row r="34" spans="2:6" ht="15.75" thickBot="1">
      <c r="B34" s="109" t="s">
        <v>109</v>
      </c>
      <c r="C34" s="110">
        <f>SUM(C8:C33)</f>
        <v>391</v>
      </c>
      <c r="D34" s="110">
        <f>SUM(D8:D33)</f>
        <v>16000000000</v>
      </c>
      <c r="E34" s="110">
        <f>SUM(E8:E33)</f>
        <v>126445071000</v>
      </c>
      <c r="F34" s="165">
        <f>SUM(F8:F33)</f>
        <v>135286278000</v>
      </c>
    </row>
    <row r="35" spans="2:6" ht="15.75" thickTop="1">
      <c r="B35" s="305" t="s">
        <v>136</v>
      </c>
      <c r="C35" s="306"/>
      <c r="D35" s="306"/>
      <c r="E35" s="306"/>
    </row>
  </sheetData>
  <mergeCells count="7">
    <mergeCell ref="B2:F2"/>
    <mergeCell ref="B1:F1"/>
    <mergeCell ref="B35:E35"/>
    <mergeCell ref="C5:C6"/>
    <mergeCell ref="B5:B6"/>
    <mergeCell ref="D5:F5"/>
    <mergeCell ref="B3:F3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B3:I41"/>
  <sheetViews>
    <sheetView topLeftCell="A5" workbookViewId="0">
      <selection activeCell="M14" sqref="M14"/>
    </sheetView>
  </sheetViews>
  <sheetFormatPr defaultRowHeight="15"/>
  <cols>
    <col min="1" max="1" width="6.42578125" customWidth="1"/>
    <col min="3" max="3" width="10" customWidth="1"/>
    <col min="4" max="4" width="11.5703125" customWidth="1"/>
    <col min="5" max="5" width="9.7109375" customWidth="1"/>
    <col min="6" max="6" width="9.85546875" customWidth="1"/>
    <col min="7" max="7" width="10" customWidth="1"/>
    <col min="8" max="8" width="12" customWidth="1"/>
    <col min="9" max="9" width="12.7109375" customWidth="1"/>
  </cols>
  <sheetData>
    <row r="3" spans="2:9">
      <c r="B3" s="257" t="s">
        <v>134</v>
      </c>
      <c r="C3" s="257"/>
      <c r="D3" s="257"/>
      <c r="E3" s="257"/>
      <c r="F3" s="257"/>
      <c r="G3" s="257"/>
      <c r="H3" s="257"/>
      <c r="I3" s="257"/>
    </row>
    <row r="4" spans="2:9">
      <c r="B4" s="256" t="s">
        <v>127</v>
      </c>
      <c r="C4" s="256"/>
      <c r="D4" s="256"/>
      <c r="E4" s="256"/>
      <c r="F4" s="256"/>
      <c r="G4" s="256"/>
      <c r="H4" s="256"/>
      <c r="I4" s="256"/>
    </row>
    <row r="5" spans="2:9">
      <c r="B5" s="256" t="s">
        <v>137</v>
      </c>
      <c r="C5" s="256"/>
      <c r="D5" s="256"/>
      <c r="E5" s="256"/>
      <c r="F5" s="256"/>
      <c r="G5" s="256"/>
      <c r="H5" s="256"/>
      <c r="I5" s="256"/>
    </row>
    <row r="6" spans="2:9" ht="15.75" thickBot="1">
      <c r="B6" s="1"/>
      <c r="C6" s="4"/>
      <c r="D6" s="4"/>
      <c r="E6" s="4"/>
      <c r="F6" s="4"/>
      <c r="G6" s="4"/>
      <c r="H6" s="4"/>
      <c r="I6" s="4"/>
    </row>
    <row r="7" spans="2:9" ht="15.75" thickTop="1">
      <c r="B7" s="324" t="s">
        <v>42</v>
      </c>
      <c r="C7" s="325"/>
      <c r="D7" s="325" t="s">
        <v>126</v>
      </c>
      <c r="E7" s="325" t="s">
        <v>125</v>
      </c>
      <c r="F7" s="325" t="s">
        <v>124</v>
      </c>
      <c r="G7" s="325" t="s">
        <v>123</v>
      </c>
      <c r="H7" s="325" t="s">
        <v>122</v>
      </c>
      <c r="I7" s="327" t="s">
        <v>121</v>
      </c>
    </row>
    <row r="8" spans="2:9" ht="15.75" thickBot="1">
      <c r="B8" s="326"/>
      <c r="C8" s="292"/>
      <c r="D8" s="292"/>
      <c r="E8" s="292"/>
      <c r="F8" s="292"/>
      <c r="G8" s="292"/>
      <c r="H8" s="292"/>
      <c r="I8" s="295"/>
    </row>
    <row r="9" spans="2:9" ht="15.75" thickBot="1">
      <c r="B9" s="322" t="s">
        <v>92</v>
      </c>
      <c r="C9" s="323"/>
      <c r="D9" s="91" t="s">
        <v>93</v>
      </c>
      <c r="E9" s="91" t="s">
        <v>94</v>
      </c>
      <c r="F9" s="91" t="s">
        <v>95</v>
      </c>
      <c r="G9" s="91" t="s">
        <v>96</v>
      </c>
      <c r="H9" s="91" t="s">
        <v>97</v>
      </c>
      <c r="I9" s="90" t="s">
        <v>120</v>
      </c>
    </row>
    <row r="10" spans="2:9">
      <c r="B10" s="89" t="s">
        <v>79</v>
      </c>
      <c r="C10" s="88"/>
      <c r="D10" s="31">
        <v>16</v>
      </c>
      <c r="E10" s="31">
        <v>80</v>
      </c>
      <c r="F10" s="31">
        <v>132</v>
      </c>
      <c r="G10" s="31">
        <v>16</v>
      </c>
      <c r="H10" s="31">
        <v>134</v>
      </c>
      <c r="I10" s="50">
        <v>356</v>
      </c>
    </row>
    <row r="11" spans="2:9">
      <c r="B11" s="318" t="s">
        <v>49</v>
      </c>
      <c r="C11" s="319"/>
      <c r="D11" s="34">
        <v>16</v>
      </c>
      <c r="E11" s="34">
        <v>91</v>
      </c>
      <c r="F11" s="34">
        <v>114</v>
      </c>
      <c r="G11" s="34">
        <v>16</v>
      </c>
      <c r="H11" s="34">
        <v>127</v>
      </c>
      <c r="I11" s="52">
        <v>306</v>
      </c>
    </row>
    <row r="12" spans="2:9">
      <c r="B12" s="318" t="s">
        <v>50</v>
      </c>
      <c r="C12" s="319"/>
      <c r="D12" s="34">
        <v>19</v>
      </c>
      <c r="E12" s="34">
        <v>96</v>
      </c>
      <c r="F12" s="34">
        <v>147</v>
      </c>
      <c r="G12" s="34">
        <v>19</v>
      </c>
      <c r="H12" s="34">
        <v>189</v>
      </c>
      <c r="I12" s="52">
        <v>448</v>
      </c>
    </row>
    <row r="13" spans="2:9">
      <c r="B13" s="318" t="s">
        <v>51</v>
      </c>
      <c r="C13" s="319"/>
      <c r="D13" s="34">
        <v>18</v>
      </c>
      <c r="E13" s="34">
        <v>76</v>
      </c>
      <c r="F13" s="34">
        <v>148</v>
      </c>
      <c r="G13" s="34">
        <v>18</v>
      </c>
      <c r="H13" s="34">
        <v>164</v>
      </c>
      <c r="I13" s="52">
        <v>460</v>
      </c>
    </row>
    <row r="14" spans="2:9">
      <c r="B14" s="318" t="s">
        <v>52</v>
      </c>
      <c r="C14" s="319"/>
      <c r="D14" s="34">
        <v>20</v>
      </c>
      <c r="E14" s="34">
        <v>120</v>
      </c>
      <c r="F14" s="34">
        <v>168</v>
      </c>
      <c r="G14" s="34">
        <v>20</v>
      </c>
      <c r="H14" s="34">
        <v>208</v>
      </c>
      <c r="I14" s="52">
        <v>499</v>
      </c>
    </row>
    <row r="15" spans="2:9">
      <c r="B15" s="318" t="s">
        <v>53</v>
      </c>
      <c r="C15" s="319"/>
      <c r="D15" s="34">
        <v>18</v>
      </c>
      <c r="E15" s="34">
        <v>91</v>
      </c>
      <c r="F15" s="34">
        <v>184</v>
      </c>
      <c r="G15" s="34">
        <v>18</v>
      </c>
      <c r="H15" s="34">
        <v>197</v>
      </c>
      <c r="I15" s="52">
        <v>487</v>
      </c>
    </row>
    <row r="16" spans="2:9">
      <c r="B16" s="318" t="s">
        <v>54</v>
      </c>
      <c r="C16" s="319"/>
      <c r="D16" s="34">
        <v>7</v>
      </c>
      <c r="E16" s="34">
        <v>33</v>
      </c>
      <c r="F16" s="34">
        <v>63</v>
      </c>
      <c r="G16" s="34">
        <v>7</v>
      </c>
      <c r="H16" s="34">
        <v>94</v>
      </c>
      <c r="I16" s="52">
        <v>290</v>
      </c>
    </row>
    <row r="17" spans="2:9">
      <c r="B17" s="318" t="s">
        <v>55</v>
      </c>
      <c r="C17" s="319"/>
      <c r="D17" s="34">
        <v>7</v>
      </c>
      <c r="E17" s="34">
        <v>37</v>
      </c>
      <c r="F17" s="34">
        <v>63</v>
      </c>
      <c r="G17" s="34">
        <v>7</v>
      </c>
      <c r="H17" s="34">
        <v>70</v>
      </c>
      <c r="I17" s="52">
        <v>171</v>
      </c>
    </row>
    <row r="18" spans="2:9">
      <c r="B18" s="318" t="s">
        <v>56</v>
      </c>
      <c r="C18" s="319"/>
      <c r="D18" s="34">
        <v>18</v>
      </c>
      <c r="E18" s="34">
        <v>81</v>
      </c>
      <c r="F18" s="34">
        <v>150</v>
      </c>
      <c r="G18" s="34">
        <v>18</v>
      </c>
      <c r="H18" s="34">
        <v>206</v>
      </c>
      <c r="I18" s="52">
        <v>448</v>
      </c>
    </row>
    <row r="19" spans="2:9">
      <c r="B19" s="318" t="s">
        <v>57</v>
      </c>
      <c r="C19" s="319"/>
      <c r="D19" s="34">
        <v>16</v>
      </c>
      <c r="E19" s="34">
        <v>84</v>
      </c>
      <c r="F19" s="34">
        <v>116</v>
      </c>
      <c r="G19" s="34">
        <v>16</v>
      </c>
      <c r="H19" s="34">
        <v>171</v>
      </c>
      <c r="I19" s="52">
        <v>434</v>
      </c>
    </row>
    <row r="20" spans="2:9">
      <c r="B20" s="318" t="s">
        <v>58</v>
      </c>
      <c r="C20" s="319"/>
      <c r="D20" s="34">
        <v>14</v>
      </c>
      <c r="E20" s="34">
        <v>74</v>
      </c>
      <c r="F20" s="34">
        <v>102</v>
      </c>
      <c r="G20" s="34">
        <v>14</v>
      </c>
      <c r="H20" s="34">
        <v>142</v>
      </c>
      <c r="I20" s="52">
        <v>332</v>
      </c>
    </row>
    <row r="21" spans="2:9">
      <c r="B21" s="318" t="s">
        <v>59</v>
      </c>
      <c r="C21" s="319"/>
      <c r="D21" s="34">
        <v>13</v>
      </c>
      <c r="E21" s="34">
        <v>52</v>
      </c>
      <c r="F21" s="34">
        <v>115</v>
      </c>
      <c r="G21" s="34">
        <v>13</v>
      </c>
      <c r="H21" s="34">
        <v>125</v>
      </c>
      <c r="I21" s="52">
        <v>334</v>
      </c>
    </row>
    <row r="22" spans="2:9">
      <c r="B22" s="318" t="s">
        <v>60</v>
      </c>
      <c r="C22" s="319"/>
      <c r="D22" s="34">
        <v>18</v>
      </c>
      <c r="E22" s="34">
        <v>92</v>
      </c>
      <c r="F22" s="34">
        <v>159</v>
      </c>
      <c r="G22" s="34">
        <v>18</v>
      </c>
      <c r="H22" s="34">
        <v>166</v>
      </c>
      <c r="I22" s="52">
        <v>471</v>
      </c>
    </row>
    <row r="23" spans="2:9">
      <c r="B23" s="318" t="s">
        <v>61</v>
      </c>
      <c r="C23" s="319"/>
      <c r="D23" s="34">
        <v>14</v>
      </c>
      <c r="E23" s="34">
        <v>67</v>
      </c>
      <c r="F23" s="34">
        <v>122</v>
      </c>
      <c r="G23" s="34">
        <v>14</v>
      </c>
      <c r="H23" s="34">
        <v>143</v>
      </c>
      <c r="I23" s="52">
        <v>407</v>
      </c>
    </row>
    <row r="24" spans="2:9">
      <c r="B24" s="318" t="s">
        <v>62</v>
      </c>
      <c r="C24" s="319"/>
      <c r="D24" s="34">
        <v>19</v>
      </c>
      <c r="E24" s="34">
        <v>115</v>
      </c>
      <c r="F24" s="34">
        <v>141</v>
      </c>
      <c r="G24" s="34">
        <v>19</v>
      </c>
      <c r="H24" s="34">
        <v>151</v>
      </c>
      <c r="I24" s="52">
        <v>376</v>
      </c>
    </row>
    <row r="25" spans="2:9">
      <c r="B25" s="87" t="s">
        <v>119</v>
      </c>
      <c r="C25" s="86"/>
      <c r="D25" s="34">
        <v>19</v>
      </c>
      <c r="E25" s="34">
        <v>119</v>
      </c>
      <c r="F25" s="34">
        <v>165</v>
      </c>
      <c r="G25" s="34">
        <v>19</v>
      </c>
      <c r="H25" s="34">
        <v>149</v>
      </c>
      <c r="I25" s="52">
        <v>402</v>
      </c>
    </row>
    <row r="26" spans="2:9">
      <c r="B26" s="318" t="s">
        <v>64</v>
      </c>
      <c r="C26" s="319"/>
      <c r="D26" s="34">
        <v>18</v>
      </c>
      <c r="E26" s="34">
        <v>112</v>
      </c>
      <c r="F26" s="34">
        <v>166</v>
      </c>
      <c r="G26" s="34">
        <v>18</v>
      </c>
      <c r="H26" s="34">
        <v>138</v>
      </c>
      <c r="I26" s="52">
        <v>375</v>
      </c>
    </row>
    <row r="27" spans="2:9">
      <c r="B27" s="318" t="s">
        <v>65</v>
      </c>
      <c r="C27" s="319"/>
      <c r="D27" s="34">
        <v>16</v>
      </c>
      <c r="E27" s="34">
        <v>83</v>
      </c>
      <c r="F27" s="34">
        <v>120</v>
      </c>
      <c r="G27" s="34">
        <v>16</v>
      </c>
      <c r="H27" s="34">
        <v>110</v>
      </c>
      <c r="I27" s="52">
        <v>338</v>
      </c>
    </row>
    <row r="28" spans="2:9">
      <c r="B28" s="318" t="s">
        <v>66</v>
      </c>
      <c r="C28" s="319"/>
      <c r="D28" s="34">
        <v>18</v>
      </c>
      <c r="E28" s="34">
        <v>99</v>
      </c>
      <c r="F28" s="34">
        <v>125</v>
      </c>
      <c r="G28" s="34">
        <v>18</v>
      </c>
      <c r="H28" s="34">
        <v>109</v>
      </c>
      <c r="I28" s="52">
        <v>253</v>
      </c>
    </row>
    <row r="29" spans="2:9">
      <c r="B29" s="318" t="s">
        <v>67</v>
      </c>
      <c r="C29" s="319"/>
      <c r="D29" s="34">
        <v>19</v>
      </c>
      <c r="E29" s="34">
        <v>98</v>
      </c>
      <c r="F29" s="34">
        <v>132</v>
      </c>
      <c r="G29" s="34">
        <v>19</v>
      </c>
      <c r="H29" s="34">
        <v>137</v>
      </c>
      <c r="I29" s="52">
        <v>292</v>
      </c>
    </row>
    <row r="30" spans="2:9">
      <c r="B30" s="318" t="s">
        <v>68</v>
      </c>
      <c r="C30" s="319"/>
      <c r="D30" s="34">
        <v>18</v>
      </c>
      <c r="E30" s="34">
        <v>103</v>
      </c>
      <c r="F30" s="34">
        <v>152</v>
      </c>
      <c r="G30" s="34">
        <v>18</v>
      </c>
      <c r="H30" s="34">
        <v>142</v>
      </c>
      <c r="I30" s="52">
        <v>355</v>
      </c>
    </row>
    <row r="31" spans="2:9">
      <c r="B31" s="318" t="s">
        <v>69</v>
      </c>
      <c r="C31" s="319"/>
      <c r="D31" s="34">
        <v>17</v>
      </c>
      <c r="E31" s="34">
        <v>74</v>
      </c>
      <c r="F31" s="34">
        <v>139</v>
      </c>
      <c r="G31" s="34">
        <v>17</v>
      </c>
      <c r="H31" s="34">
        <v>181</v>
      </c>
      <c r="I31" s="52">
        <v>489</v>
      </c>
    </row>
    <row r="32" spans="2:9">
      <c r="B32" s="318" t="s">
        <v>70</v>
      </c>
      <c r="C32" s="319"/>
      <c r="D32" s="34">
        <v>13</v>
      </c>
      <c r="E32" s="34">
        <v>77</v>
      </c>
      <c r="F32" s="34">
        <v>101</v>
      </c>
      <c r="G32" s="34">
        <v>13</v>
      </c>
      <c r="H32" s="34">
        <v>110</v>
      </c>
      <c r="I32" s="52">
        <v>314</v>
      </c>
    </row>
    <row r="33" spans="2:9">
      <c r="B33" s="318" t="s">
        <v>71</v>
      </c>
      <c r="C33" s="319"/>
      <c r="D33" s="34">
        <v>11</v>
      </c>
      <c r="E33" s="34">
        <v>51</v>
      </c>
      <c r="F33" s="34">
        <v>97</v>
      </c>
      <c r="G33" s="34">
        <v>11</v>
      </c>
      <c r="H33" s="34">
        <v>131</v>
      </c>
      <c r="I33" s="52">
        <v>338</v>
      </c>
    </row>
    <row r="34" spans="2:9">
      <c r="B34" s="318" t="s">
        <v>72</v>
      </c>
      <c r="C34" s="319"/>
      <c r="D34" s="34">
        <v>3</v>
      </c>
      <c r="E34" s="34">
        <v>11</v>
      </c>
      <c r="F34" s="34">
        <v>31</v>
      </c>
      <c r="G34" s="34">
        <v>3</v>
      </c>
      <c r="H34" s="34">
        <v>100</v>
      </c>
      <c r="I34" s="52">
        <v>331</v>
      </c>
    </row>
    <row r="35" spans="2:9" ht="15.75" thickBot="1">
      <c r="B35" s="320" t="s">
        <v>73</v>
      </c>
      <c r="C35" s="321"/>
      <c r="D35" s="116">
        <v>6</v>
      </c>
      <c r="E35" s="116">
        <v>32</v>
      </c>
      <c r="F35" s="116">
        <v>58</v>
      </c>
      <c r="G35" s="116">
        <v>6</v>
      </c>
      <c r="H35" s="116">
        <v>95</v>
      </c>
      <c r="I35" s="117">
        <v>287</v>
      </c>
    </row>
    <row r="36" spans="2:9">
      <c r="B36" s="312" t="s">
        <v>138</v>
      </c>
      <c r="C36" s="313"/>
      <c r="D36" s="160">
        <f t="shared" ref="D36:I36" si="0">SUM(D10:D35)</f>
        <v>391</v>
      </c>
      <c r="E36" s="160">
        <f t="shared" si="0"/>
        <v>2048</v>
      </c>
      <c r="F36" s="160">
        <f t="shared" si="0"/>
        <v>3210</v>
      </c>
      <c r="G36" s="160">
        <f t="shared" si="0"/>
        <v>391</v>
      </c>
      <c r="H36" s="160">
        <f t="shared" si="0"/>
        <v>3689</v>
      </c>
      <c r="I36" s="161">
        <f t="shared" si="0"/>
        <v>9593</v>
      </c>
    </row>
    <row r="37" spans="2:9">
      <c r="B37" s="314">
        <v>2016</v>
      </c>
      <c r="C37" s="315"/>
      <c r="D37" s="113">
        <v>391</v>
      </c>
      <c r="E37" s="113">
        <v>2150</v>
      </c>
      <c r="F37" s="113">
        <v>3208</v>
      </c>
      <c r="G37" s="113">
        <v>391</v>
      </c>
      <c r="H37" s="113">
        <v>3689</v>
      </c>
      <c r="I37" s="118">
        <v>9592</v>
      </c>
    </row>
    <row r="38" spans="2:9">
      <c r="B38" s="314">
        <v>2015</v>
      </c>
      <c r="C38" s="315"/>
      <c r="D38" s="113">
        <v>391</v>
      </c>
      <c r="E38" s="113">
        <v>2226</v>
      </c>
      <c r="F38" s="113">
        <v>3209</v>
      </c>
      <c r="G38" s="113">
        <v>391</v>
      </c>
      <c r="H38" s="113">
        <v>3689</v>
      </c>
      <c r="I38" s="118">
        <v>9592</v>
      </c>
    </row>
    <row r="39" spans="2:9">
      <c r="B39" s="314">
        <v>2014</v>
      </c>
      <c r="C39" s="315"/>
      <c r="D39" s="113">
        <v>391</v>
      </c>
      <c r="E39" s="114">
        <v>2347</v>
      </c>
      <c r="F39" s="114">
        <v>3216</v>
      </c>
      <c r="G39" s="113">
        <v>391</v>
      </c>
      <c r="H39" s="114">
        <v>3682</v>
      </c>
      <c r="I39" s="115">
        <v>9570</v>
      </c>
    </row>
    <row r="40" spans="2:9" ht="15.75" thickBot="1">
      <c r="B40" s="316">
        <v>2013</v>
      </c>
      <c r="C40" s="317"/>
      <c r="D40" s="119">
        <v>391</v>
      </c>
      <c r="E40" s="120">
        <v>2357</v>
      </c>
      <c r="F40" s="120">
        <v>3214</v>
      </c>
      <c r="G40" s="119">
        <v>391</v>
      </c>
      <c r="H40" s="120">
        <v>3678</v>
      </c>
      <c r="I40" s="121">
        <v>9548</v>
      </c>
    </row>
    <row r="41" spans="2:9" ht="15.75" thickTop="1">
      <c r="B41" s="158" t="s">
        <v>139</v>
      </c>
      <c r="C41" s="159"/>
      <c r="D41" s="159"/>
      <c r="E41" s="159"/>
      <c r="F41" s="158"/>
      <c r="G41" s="159"/>
      <c r="H41" s="159"/>
      <c r="I41" s="159"/>
    </row>
  </sheetData>
  <mergeCells count="40">
    <mergeCell ref="B3:I3"/>
    <mergeCell ref="B4:I4"/>
    <mergeCell ref="B5:I5"/>
    <mergeCell ref="B7:C8"/>
    <mergeCell ref="D7:D8"/>
    <mergeCell ref="E7:E8"/>
    <mergeCell ref="F7:F8"/>
    <mergeCell ref="G7:G8"/>
    <mergeCell ref="H7:H8"/>
    <mergeCell ref="I7:I8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</mergeCells>
  <pageMargins left="0.7" right="0.7" top="0.75" bottom="0.75" header="0.3" footer="0.3"/>
  <pageSetup paperSize="9" scale="9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B3:H37"/>
  <sheetViews>
    <sheetView tabSelected="1" topLeftCell="A7" workbookViewId="0">
      <selection activeCell="I14" sqref="I14"/>
    </sheetView>
  </sheetViews>
  <sheetFormatPr defaultRowHeight="15"/>
  <cols>
    <col min="2" max="2" width="21.140625" customWidth="1"/>
    <col min="3" max="4" width="33" customWidth="1"/>
    <col min="5" max="5" width="30.42578125" customWidth="1"/>
  </cols>
  <sheetData>
    <row r="3" spans="2:8">
      <c r="B3" s="257" t="s">
        <v>134</v>
      </c>
      <c r="C3" s="257"/>
      <c r="D3" s="257"/>
      <c r="E3" s="257"/>
    </row>
    <row r="4" spans="2:8">
      <c r="B4" s="256" t="s">
        <v>258</v>
      </c>
      <c r="C4" s="256"/>
      <c r="D4" s="256"/>
      <c r="E4" s="256"/>
    </row>
    <row r="5" spans="2:8">
      <c r="B5" s="256" t="s">
        <v>149</v>
      </c>
      <c r="C5" s="256"/>
      <c r="D5" s="256"/>
      <c r="E5" s="256"/>
    </row>
    <row r="6" spans="2:8" ht="15.75" thickBot="1">
      <c r="B6" s="1"/>
      <c r="C6" s="4"/>
      <c r="D6" s="4"/>
      <c r="E6" s="4"/>
    </row>
    <row r="7" spans="2:8" ht="37.5" customHeight="1" thickTop="1">
      <c r="B7" s="248" t="s">
        <v>42</v>
      </c>
      <c r="C7" s="148" t="s">
        <v>150</v>
      </c>
      <c r="D7" s="149" t="s">
        <v>256</v>
      </c>
      <c r="E7" s="150" t="s">
        <v>151</v>
      </c>
    </row>
    <row r="8" spans="2:8" ht="15.75" thickBot="1">
      <c r="B8" s="249" t="s">
        <v>92</v>
      </c>
      <c r="C8" s="250" t="s">
        <v>93</v>
      </c>
      <c r="D8" s="250" t="s">
        <v>94</v>
      </c>
      <c r="E8" s="251" t="s">
        <v>95</v>
      </c>
      <c r="H8" s="141"/>
    </row>
    <row r="9" spans="2:8" ht="42.75" customHeight="1">
      <c r="B9" s="145" t="s">
        <v>230</v>
      </c>
      <c r="C9" s="146" t="s">
        <v>204</v>
      </c>
      <c r="D9" s="146" t="s">
        <v>178</v>
      </c>
      <c r="E9" s="147" t="s">
        <v>152</v>
      </c>
    </row>
    <row r="10" spans="2:8" ht="42.75" customHeight="1">
      <c r="B10" s="142" t="s">
        <v>231</v>
      </c>
      <c r="C10" s="143" t="s">
        <v>205</v>
      </c>
      <c r="D10" s="143" t="s">
        <v>179</v>
      </c>
      <c r="E10" s="144" t="s">
        <v>153</v>
      </c>
    </row>
    <row r="11" spans="2:8" ht="38.25">
      <c r="B11" s="142" t="s">
        <v>232</v>
      </c>
      <c r="C11" s="143" t="s">
        <v>206</v>
      </c>
      <c r="D11" s="143" t="s">
        <v>180</v>
      </c>
      <c r="E11" s="144" t="s">
        <v>154</v>
      </c>
    </row>
    <row r="12" spans="2:8" ht="44.25" customHeight="1">
      <c r="B12" s="142" t="s">
        <v>233</v>
      </c>
      <c r="C12" s="143" t="s">
        <v>207</v>
      </c>
      <c r="D12" s="143" t="s">
        <v>181</v>
      </c>
      <c r="E12" s="144" t="s">
        <v>155</v>
      </c>
    </row>
    <row r="13" spans="2:8" ht="31.5" customHeight="1">
      <c r="B13" s="142" t="s">
        <v>234</v>
      </c>
      <c r="C13" s="143" t="s">
        <v>208</v>
      </c>
      <c r="D13" s="143" t="s">
        <v>182</v>
      </c>
      <c r="E13" s="144" t="s">
        <v>156</v>
      </c>
    </row>
    <row r="14" spans="2:8" ht="47.25" customHeight="1">
      <c r="B14" s="142" t="s">
        <v>235</v>
      </c>
      <c r="C14" s="143" t="s">
        <v>209</v>
      </c>
      <c r="D14" s="143" t="s">
        <v>183</v>
      </c>
      <c r="E14" s="144" t="s">
        <v>157</v>
      </c>
    </row>
    <row r="15" spans="2:8" ht="51">
      <c r="B15" s="142" t="s">
        <v>236</v>
      </c>
      <c r="C15" s="143" t="s">
        <v>210</v>
      </c>
      <c r="D15" s="143" t="s">
        <v>184</v>
      </c>
      <c r="E15" s="144" t="s">
        <v>158</v>
      </c>
    </row>
    <row r="16" spans="2:8" ht="45" customHeight="1">
      <c r="B16" s="142" t="s">
        <v>237</v>
      </c>
      <c r="C16" s="143" t="s">
        <v>211</v>
      </c>
      <c r="D16" s="143" t="s">
        <v>185</v>
      </c>
      <c r="E16" s="144" t="s">
        <v>159</v>
      </c>
    </row>
    <row r="17" spans="2:5" ht="26.25" customHeight="1">
      <c r="B17" s="142" t="s">
        <v>238</v>
      </c>
      <c r="C17" s="143" t="s">
        <v>212</v>
      </c>
      <c r="D17" s="143" t="s">
        <v>186</v>
      </c>
      <c r="E17" s="144" t="s">
        <v>160</v>
      </c>
    </row>
    <row r="18" spans="2:5" ht="42.75" customHeight="1">
      <c r="B18" s="142" t="s">
        <v>239</v>
      </c>
      <c r="C18" s="143" t="s">
        <v>213</v>
      </c>
      <c r="D18" s="143" t="s">
        <v>187</v>
      </c>
      <c r="E18" s="144" t="s">
        <v>161</v>
      </c>
    </row>
    <row r="19" spans="2:5" ht="52.5" customHeight="1">
      <c r="B19" s="142" t="s">
        <v>240</v>
      </c>
      <c r="C19" s="143" t="s">
        <v>214</v>
      </c>
      <c r="D19" s="143" t="s">
        <v>188</v>
      </c>
      <c r="E19" s="144" t="s">
        <v>162</v>
      </c>
    </row>
    <row r="20" spans="2:5" ht="38.25">
      <c r="B20" s="142" t="s">
        <v>241</v>
      </c>
      <c r="C20" s="143" t="s">
        <v>215</v>
      </c>
      <c r="D20" s="143" t="s">
        <v>189</v>
      </c>
      <c r="E20" s="144" t="s">
        <v>163</v>
      </c>
    </row>
    <row r="21" spans="2:5" ht="30" customHeight="1">
      <c r="B21" s="142" t="s">
        <v>242</v>
      </c>
      <c r="C21" s="143" t="s">
        <v>216</v>
      </c>
      <c r="D21" s="143" t="s">
        <v>190</v>
      </c>
      <c r="E21" s="144" t="s">
        <v>164</v>
      </c>
    </row>
    <row r="22" spans="2:5" ht="26.25" customHeight="1">
      <c r="B22" s="142" t="s">
        <v>243</v>
      </c>
      <c r="C22" s="143" t="s">
        <v>217</v>
      </c>
      <c r="D22" s="143" t="s">
        <v>191</v>
      </c>
      <c r="E22" s="144" t="s">
        <v>165</v>
      </c>
    </row>
    <row r="23" spans="2:5" ht="30.75" customHeight="1">
      <c r="B23" s="142" t="s">
        <v>244</v>
      </c>
      <c r="C23" s="143" t="s">
        <v>218</v>
      </c>
      <c r="D23" s="143" t="s">
        <v>192</v>
      </c>
      <c r="E23" s="144" t="s">
        <v>166</v>
      </c>
    </row>
    <row r="24" spans="2:5" ht="33" customHeight="1">
      <c r="B24" s="142" t="s">
        <v>245</v>
      </c>
      <c r="C24" s="143" t="s">
        <v>219</v>
      </c>
      <c r="D24" s="143" t="s">
        <v>193</v>
      </c>
      <c r="E24" s="144" t="s">
        <v>167</v>
      </c>
    </row>
    <row r="25" spans="2:5" ht="38.25">
      <c r="B25" s="142" t="s">
        <v>246</v>
      </c>
      <c r="C25" s="143" t="s">
        <v>220</v>
      </c>
      <c r="D25" s="143" t="s">
        <v>194</v>
      </c>
      <c r="E25" s="144" t="s">
        <v>168</v>
      </c>
    </row>
    <row r="26" spans="2:5" ht="43.5" customHeight="1">
      <c r="B26" s="142" t="s">
        <v>247</v>
      </c>
      <c r="C26" s="143" t="s">
        <v>221</v>
      </c>
      <c r="D26" s="143" t="s">
        <v>195</v>
      </c>
      <c r="E26" s="144" t="s">
        <v>169</v>
      </c>
    </row>
    <row r="27" spans="2:5" ht="37.5" customHeight="1">
      <c r="B27" s="142" t="s">
        <v>248</v>
      </c>
      <c r="C27" s="143" t="s">
        <v>222</v>
      </c>
      <c r="D27" s="143" t="s">
        <v>196</v>
      </c>
      <c r="E27" s="144" t="s">
        <v>170</v>
      </c>
    </row>
    <row r="28" spans="2:5" ht="38.25">
      <c r="B28" s="142" t="s">
        <v>249</v>
      </c>
      <c r="C28" s="143" t="s">
        <v>223</v>
      </c>
      <c r="D28" s="143" t="s">
        <v>197</v>
      </c>
      <c r="E28" s="144" t="s">
        <v>171</v>
      </c>
    </row>
    <row r="29" spans="2:5" ht="46.5" customHeight="1">
      <c r="B29" s="142" t="s">
        <v>250</v>
      </c>
      <c r="C29" s="143" t="s">
        <v>224</v>
      </c>
      <c r="D29" s="143" t="s">
        <v>198</v>
      </c>
      <c r="E29" s="144" t="s">
        <v>172</v>
      </c>
    </row>
    <row r="30" spans="2:5" ht="42.75" customHeight="1">
      <c r="B30" s="142" t="s">
        <v>251</v>
      </c>
      <c r="C30" s="143" t="s">
        <v>225</v>
      </c>
      <c r="D30" s="143" t="s">
        <v>199</v>
      </c>
      <c r="E30" s="144" t="s">
        <v>173</v>
      </c>
    </row>
    <row r="31" spans="2:5" ht="38.25">
      <c r="B31" s="142" t="s">
        <v>252</v>
      </c>
      <c r="C31" s="143" t="s">
        <v>226</v>
      </c>
      <c r="D31" s="143" t="s">
        <v>200</v>
      </c>
      <c r="E31" s="144" t="s">
        <v>174</v>
      </c>
    </row>
    <row r="32" spans="2:5" ht="32.25" customHeight="1">
      <c r="B32" s="142" t="s">
        <v>253</v>
      </c>
      <c r="C32" s="143" t="s">
        <v>227</v>
      </c>
      <c r="D32" s="143" t="s">
        <v>201</v>
      </c>
      <c r="E32" s="144" t="s">
        <v>175</v>
      </c>
    </row>
    <row r="33" spans="2:5" ht="42.75" customHeight="1">
      <c r="B33" s="142" t="s">
        <v>254</v>
      </c>
      <c r="C33" s="143" t="s">
        <v>228</v>
      </c>
      <c r="D33" s="143" t="s">
        <v>202</v>
      </c>
      <c r="E33" s="144" t="s">
        <v>176</v>
      </c>
    </row>
    <row r="34" spans="2:5" ht="46.5" customHeight="1">
      <c r="B34" s="153" t="s">
        <v>255</v>
      </c>
      <c r="C34" s="154" t="s">
        <v>229</v>
      </c>
      <c r="D34" s="154" t="s">
        <v>203</v>
      </c>
      <c r="E34" s="155" t="s">
        <v>177</v>
      </c>
    </row>
    <row r="35" spans="2:5" ht="15" customHeight="1" thickBot="1">
      <c r="B35" s="151" t="s">
        <v>107</v>
      </c>
      <c r="C35" s="152">
        <v>101</v>
      </c>
      <c r="D35" s="152">
        <v>164</v>
      </c>
      <c r="E35" s="156">
        <v>136</v>
      </c>
    </row>
    <row r="36" spans="2:5" ht="15.75" thickTop="1"/>
    <row r="37" spans="2:5" ht="25.5" customHeight="1">
      <c r="B37" s="328" t="s">
        <v>257</v>
      </c>
      <c r="C37" s="328"/>
    </row>
  </sheetData>
  <mergeCells count="4">
    <mergeCell ref="B37:C37"/>
    <mergeCell ref="B3:E3"/>
    <mergeCell ref="B4:E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Tabel 13.1</vt:lpstr>
      <vt:lpstr>Tabel 13.2</vt:lpstr>
      <vt:lpstr>Tabel 13.3</vt:lpstr>
      <vt:lpstr>Tabel 13.4</vt:lpstr>
      <vt:lpstr>Tabel 13.5</vt:lpstr>
      <vt:lpstr>Tabel 13.6</vt:lpstr>
      <vt:lpstr>Tabel 13.7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Agnie2</dc:creator>
  <cp:lastModifiedBy>Agnie2</cp:lastModifiedBy>
  <cp:lastPrinted>2018-02-09T04:01:43Z</cp:lastPrinted>
  <dcterms:created xsi:type="dcterms:W3CDTF">2015-12-21T23:38:12Z</dcterms:created>
  <dcterms:modified xsi:type="dcterms:W3CDTF">2018-04-05T01:30:07Z</dcterms:modified>
</cp:coreProperties>
</file>