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Tabel 27.1" sheetId="1" r:id="rId1"/>
    <sheet name="Tabel 27.2" sheetId="2" r:id="rId2"/>
    <sheet name="Tabel 27.3" sheetId="3" r:id="rId3"/>
  </sheets>
  <calcPr calcId="124519"/>
</workbook>
</file>

<file path=xl/calcChain.xml><?xml version="1.0" encoding="utf-8"?>
<calcChain xmlns="http://schemas.openxmlformats.org/spreadsheetml/2006/main">
  <c r="H40" i="2"/>
  <c r="H29"/>
  <c r="H31"/>
  <c r="H33"/>
  <c r="H35"/>
  <c r="H37"/>
  <c r="H39"/>
  <c r="G40"/>
  <c r="F40"/>
  <c r="E40"/>
  <c r="D40"/>
</calcChain>
</file>

<file path=xl/sharedStrings.xml><?xml version="1.0" encoding="utf-8"?>
<sst xmlns="http://schemas.openxmlformats.org/spreadsheetml/2006/main" count="205" uniqueCount="104">
  <si>
    <t>Penggunaan Bahan Bakar Untuk Memasak Menurut Kecamatan</t>
  </si>
  <si>
    <r>
      <t xml:space="preserve"> </t>
    </r>
    <r>
      <rPr>
        <b/>
        <sz val="9"/>
        <color theme="1"/>
        <rFont val="Times New Roman"/>
        <family val="1"/>
      </rPr>
      <t>di Kabupaten Klaten Tahun 2016</t>
    </r>
  </si>
  <si>
    <t>Kecamatan</t>
  </si>
  <si>
    <t>Jumlah Rumah Tangga</t>
  </si>
  <si>
    <t>Jenis Bahan Bakar</t>
  </si>
  <si>
    <t>LPG            (Tabung)*</t>
  </si>
  <si>
    <t>Minyak Tanah</t>
  </si>
  <si>
    <t>Briket</t>
  </si>
  <si>
    <t>Biomassa (unit)</t>
  </si>
  <si>
    <t>(1)</t>
  </si>
  <si>
    <t>(2)</t>
  </si>
  <si>
    <t>(3)</t>
  </si>
  <si>
    <t>(4)</t>
  </si>
  <si>
    <t>(5)</t>
  </si>
  <si>
    <t>(6)</t>
  </si>
  <si>
    <t>01.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</si>
  <si>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</si>
  <si>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</si>
  <si>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</si>
  <si>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</si>
  <si>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</si>
  <si>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</si>
  <si>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</si>
  <si>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</si>
  <si>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</si>
  <si>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</si>
  <si>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</si>
  <si>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</si>
  <si>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</si>
  <si>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</si>
  <si>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</si>
  <si>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16.Juwiring 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</si>
  <si>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</si>
  <si>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</si>
  <si>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</si>
  <si>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</si>
  <si>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</si>
  <si>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</si>
  <si>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</si>
  <si>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</si>
  <si>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</si>
  <si>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</si>
  <si>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  2016</t>
  </si>
  <si>
    <t>Sumber : Bagian Perekonomian Setda</t>
  </si>
  <si>
    <t>*) LPG  3 Kg</t>
  </si>
  <si>
    <r>
      <t xml:space="preserve">                          </t>
    </r>
    <r>
      <rPr>
        <b/>
        <sz val="10"/>
        <color indexed="8"/>
        <rFont val="Times New Roman"/>
        <family val="1"/>
      </rPr>
      <t xml:space="preserve">   Pelanggan Listrik PLN dan KVA Tersambung Menurut Jenis dan Tarif</t>
    </r>
  </si>
  <si>
    <t>Kabupaten Klaten Tahun 2016</t>
  </si>
  <si>
    <t xml:space="preserve">Jenis Pemakaian </t>
  </si>
  <si>
    <t>Klaten</t>
  </si>
  <si>
    <t>Tulung</t>
  </si>
  <si>
    <t>Pedan</t>
  </si>
  <si>
    <t>Delanggu</t>
  </si>
  <si>
    <t>Jumlah</t>
  </si>
  <si>
    <t>1</t>
  </si>
  <si>
    <t>2</t>
  </si>
  <si>
    <t>3</t>
  </si>
  <si>
    <t>4</t>
  </si>
  <si>
    <t>5</t>
  </si>
  <si>
    <t>6</t>
  </si>
  <si>
    <t>I</t>
  </si>
  <si>
    <t>PELANGGAN</t>
  </si>
  <si>
    <t>Gedung,Kantor Pemerintahan ( P1.P2 )</t>
  </si>
  <si>
    <t>Rumah Tangga ( R )</t>
  </si>
  <si>
    <t>Sosial  ( S )</t>
  </si>
  <si>
    <t>Usaha dan Hotel  ( B )</t>
  </si>
  <si>
    <t>Industr i ( I )</t>
  </si>
  <si>
    <t>Penerangan Jalan  ( P3 )</t>
  </si>
  <si>
    <t>Jumlah  2016</t>
  </si>
  <si>
    <t>II</t>
  </si>
  <si>
    <t>DAYA (KVA)</t>
  </si>
  <si>
    <t>Usaha dan Hotel ( B )</t>
  </si>
  <si>
    <t>Industri ( I )</t>
  </si>
  <si>
    <r>
      <t xml:space="preserve">   </t>
    </r>
    <r>
      <rPr>
        <i/>
        <sz val="10"/>
        <color indexed="8"/>
        <rFont val="Times New Roman"/>
        <family val="1"/>
      </rPr>
      <t>Sumber: PT. PLN (Persero) Area Pelayanan Pelanggan Klaten</t>
    </r>
  </si>
  <si>
    <r>
      <t>Catatan : Mulai tahun 2016 perhitungan  sambungan daya dengan satuan KVA, dan tahun 2013</t>
    </r>
    <r>
      <rPr>
        <sz val="11"/>
        <color theme="1"/>
        <rFont val="Calibri"/>
        <family val="2"/>
      </rPr>
      <t>-</t>
    </r>
    <r>
      <rPr>
        <sz val="11"/>
        <color theme="1"/>
        <rFont val="Calibri"/>
        <family val="2"/>
        <charset val="1"/>
      </rPr>
      <t>2015 mengunakan satuan VA</t>
    </r>
  </si>
  <si>
    <t>Jumlah   2016</t>
  </si>
  <si>
    <t xml:space="preserve">Desember </t>
  </si>
  <si>
    <t xml:space="preserve">Nopember </t>
  </si>
  <si>
    <t xml:space="preserve">Oktober </t>
  </si>
  <si>
    <t xml:space="preserve">September </t>
  </si>
  <si>
    <t xml:space="preserve">Agustus </t>
  </si>
  <si>
    <r>
      <t xml:space="preserve">Juli </t>
    </r>
    <r>
      <rPr>
        <i/>
        <sz val="9"/>
        <color indexed="8"/>
        <rFont val="Times New Roman"/>
        <family val="1"/>
      </rPr>
      <t xml:space="preserve"> </t>
    </r>
  </si>
  <si>
    <t xml:space="preserve">Juni </t>
  </si>
  <si>
    <t xml:space="preserve">Mei </t>
  </si>
  <si>
    <t xml:space="preserve">April </t>
  </si>
  <si>
    <t xml:space="preserve">Maret </t>
  </si>
  <si>
    <t xml:space="preserve">Februari </t>
  </si>
  <si>
    <t xml:space="preserve">Januari </t>
  </si>
  <si>
    <t>(11)</t>
  </si>
  <si>
    <t>(10)</t>
  </si>
  <si>
    <t>(9)</t>
  </si>
  <si>
    <t>(8)</t>
  </si>
  <si>
    <t>(7)</t>
  </si>
  <si>
    <t>Kvarh</t>
  </si>
  <si>
    <t>Kwh</t>
  </si>
  <si>
    <t xml:space="preserve">Jumlah </t>
  </si>
  <si>
    <t xml:space="preserve">Delanggu </t>
  </si>
  <si>
    <t xml:space="preserve">Klaten  </t>
  </si>
  <si>
    <t xml:space="preserve">Bulan </t>
  </si>
  <si>
    <t xml:space="preserve"> Kabupaten Klaten Tahun 2016</t>
  </si>
  <si>
    <t xml:space="preserve"> KWH Terjual PLN Menurut Bulan</t>
  </si>
  <si>
    <t>Sumber :  PT. PLN (Persero) Area Pelayanan Pelanggan Klaten, 2017</t>
  </si>
  <si>
    <t>Tabel 27.1</t>
  </si>
  <si>
    <t xml:space="preserve">   Tabel 27.2</t>
  </si>
  <si>
    <t>Tabel 27.3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</si>
</sst>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Microsoft YaHei"/>
      <family val="2"/>
    </font>
    <font>
      <sz val="10"/>
      <color rgb="FF000000"/>
      <name val="Times New Roman"/>
      <family val="1"/>
    </font>
    <font>
      <i/>
      <sz val="10"/>
      <color indexed="8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</fills>
  <borders count="7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indexed="64"/>
      </bottom>
      <diagonal/>
    </border>
    <border>
      <left/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12" xfId="0" quotePrefix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5" fillId="3" borderId="13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 wrapText="1"/>
    </xf>
    <xf numFmtId="0" fontId="2" fillId="2" borderId="13" xfId="0" quotePrefix="1" applyFont="1" applyFill="1" applyBorder="1" applyAlignment="1">
      <alignment horizontal="center" vertical="top"/>
    </xf>
    <xf numFmtId="0" fontId="2" fillId="2" borderId="14" xfId="0" quotePrefix="1" applyFont="1" applyFill="1" applyBorder="1" applyAlignment="1">
      <alignment horizontal="center" vertical="top"/>
    </xf>
    <xf numFmtId="41" fontId="2" fillId="0" borderId="20" xfId="1" applyFont="1" applyBorder="1" applyAlignment="1">
      <alignment vertical="top"/>
    </xf>
    <xf numFmtId="41" fontId="2" fillId="0" borderId="16" xfId="1" applyFont="1" applyBorder="1" applyAlignment="1">
      <alignment vertical="top"/>
    </xf>
    <xf numFmtId="41" fontId="2" fillId="0" borderId="21" xfId="1" applyFont="1" applyBorder="1" applyAlignment="1">
      <alignment vertical="top"/>
    </xf>
    <xf numFmtId="41" fontId="2" fillId="0" borderId="2" xfId="1" applyFont="1" applyBorder="1" applyAlignment="1">
      <alignment vertical="top"/>
    </xf>
    <xf numFmtId="41" fontId="2" fillId="0" borderId="8" xfId="1" applyFont="1" applyBorder="1" applyAlignment="1">
      <alignment vertical="top"/>
    </xf>
    <xf numFmtId="0" fontId="2" fillId="4" borderId="15" xfId="0" applyFont="1" applyFill="1" applyBorder="1" applyAlignment="1">
      <alignment horizontal="right" vertical="top" wrapText="1"/>
    </xf>
    <xf numFmtId="41" fontId="2" fillId="4" borderId="16" xfId="1" applyFont="1" applyFill="1" applyBorder="1" applyAlignment="1">
      <alignment vertical="top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right" vertical="top" wrapText="1"/>
    </xf>
    <xf numFmtId="41" fontId="2" fillId="4" borderId="5" xfId="1" applyFont="1" applyFill="1" applyBorder="1" applyAlignment="1">
      <alignment vertical="top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8" fillId="5" borderId="23" xfId="0" applyFont="1" applyFill="1" applyBorder="1" applyAlignment="1">
      <alignment horizontal="center" vertical="top" wrapText="1"/>
    </xf>
    <xf numFmtId="0" fontId="8" fillId="5" borderId="24" xfId="0" applyFont="1" applyFill="1" applyBorder="1" applyAlignment="1">
      <alignment horizontal="center" vertical="top" wrapText="1"/>
    </xf>
    <xf numFmtId="0" fontId="10" fillId="6" borderId="27" xfId="0" quotePrefix="1" applyFont="1" applyFill="1" applyBorder="1" applyAlignment="1">
      <alignment horizontal="center" vertical="top" wrapText="1"/>
    </xf>
    <xf numFmtId="0" fontId="10" fillId="6" borderId="28" xfId="0" quotePrefix="1" applyFont="1" applyFill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11" fillId="0" borderId="33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top" wrapText="1"/>
    </xf>
    <xf numFmtId="0" fontId="11" fillId="0" borderId="33" xfId="0" applyFont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3" fontId="11" fillId="0" borderId="33" xfId="0" applyNumberFormat="1" applyFont="1" applyBorder="1" applyAlignment="1">
      <alignment horizontal="center" vertical="top" wrapText="1"/>
    </xf>
    <xf numFmtId="3" fontId="11" fillId="0" borderId="34" xfId="0" applyNumberFormat="1" applyFont="1" applyBorder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6" fillId="0" borderId="36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164" fontId="8" fillId="4" borderId="30" xfId="2" applyNumberFormat="1" applyFont="1" applyFill="1" applyBorder="1" applyAlignment="1">
      <alignment horizontal="center" vertical="top" wrapText="1"/>
    </xf>
    <xf numFmtId="164" fontId="8" fillId="4" borderId="38" xfId="2" applyNumberFormat="1" applyFont="1" applyFill="1" applyBorder="1" applyAlignment="1">
      <alignment horizontal="center" vertical="top" wrapText="1"/>
    </xf>
    <xf numFmtId="164" fontId="6" fillId="4" borderId="30" xfId="2" applyNumberFormat="1" applyFont="1" applyFill="1" applyBorder="1" applyAlignment="1">
      <alignment horizontal="center" vertical="top" wrapText="1"/>
    </xf>
    <xf numFmtId="164" fontId="6" fillId="4" borderId="31" xfId="2" applyNumberFormat="1" applyFont="1" applyFill="1" applyBorder="1" applyAlignment="1">
      <alignment horizontal="center" vertical="top" wrapText="1"/>
    </xf>
    <xf numFmtId="164" fontId="11" fillId="4" borderId="33" xfId="2" applyNumberFormat="1" applyFont="1" applyFill="1" applyBorder="1" applyAlignment="1">
      <alignment vertical="top" wrapText="1"/>
    </xf>
    <xf numFmtId="164" fontId="11" fillId="4" borderId="34" xfId="2" applyNumberFormat="1" applyFont="1" applyFill="1" applyBorder="1" applyAlignment="1">
      <alignment vertical="top" wrapText="1"/>
    </xf>
    <xf numFmtId="164" fontId="6" fillId="4" borderId="36" xfId="2" applyNumberFormat="1" applyFont="1" applyFill="1" applyBorder="1" applyAlignment="1">
      <alignment vertical="top" wrapText="1"/>
    </xf>
    <xf numFmtId="164" fontId="6" fillId="4" borderId="37" xfId="2" applyNumberFormat="1" applyFont="1" applyFill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165" fontId="11" fillId="0" borderId="33" xfId="0" applyNumberFormat="1" applyFont="1" applyBorder="1" applyAlignment="1">
      <alignment horizontal="right" vertical="top" wrapText="1"/>
    </xf>
    <xf numFmtId="165" fontId="11" fillId="0" borderId="34" xfId="0" applyNumberFormat="1" applyFont="1" applyBorder="1" applyAlignment="1">
      <alignment horizontal="right" vertical="top" wrapText="1"/>
    </xf>
    <xf numFmtId="0" fontId="6" fillId="0" borderId="35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165" fontId="11" fillId="0" borderId="36" xfId="0" applyNumberFormat="1" applyFont="1" applyBorder="1" applyAlignment="1">
      <alignment horizontal="right" vertical="top" wrapText="1"/>
    </xf>
    <xf numFmtId="165" fontId="11" fillId="0" borderId="37" xfId="0" applyNumberFormat="1" applyFont="1" applyBorder="1" applyAlignment="1">
      <alignment horizontal="right" vertical="top" wrapText="1"/>
    </xf>
    <xf numFmtId="3" fontId="6" fillId="4" borderId="30" xfId="0" applyNumberFormat="1" applyFont="1" applyFill="1" applyBorder="1" applyAlignment="1">
      <alignment vertical="top" wrapText="1"/>
    </xf>
    <xf numFmtId="3" fontId="6" fillId="4" borderId="31" xfId="0" applyNumberFormat="1" applyFont="1" applyFill="1" applyBorder="1" applyAlignment="1">
      <alignment vertical="top" wrapText="1"/>
    </xf>
    <xf numFmtId="3" fontId="11" fillId="4" borderId="33" xfId="0" applyNumberFormat="1" applyFont="1" applyFill="1" applyBorder="1" applyAlignment="1">
      <alignment horizontal="right" vertical="top" wrapText="1"/>
    </xf>
    <xf numFmtId="3" fontId="11" fillId="4" borderId="34" xfId="0" applyNumberFormat="1" applyFont="1" applyFill="1" applyBorder="1" applyAlignment="1">
      <alignment horizontal="right" vertical="top" wrapText="1"/>
    </xf>
    <xf numFmtId="3" fontId="6" fillId="4" borderId="41" xfId="0" applyNumberFormat="1" applyFont="1" applyFill="1" applyBorder="1" applyAlignment="1">
      <alignment horizontal="right" vertical="top" wrapText="1"/>
    </xf>
    <xf numFmtId="3" fontId="6" fillId="4" borderId="42" xfId="0" applyNumberFormat="1" applyFont="1" applyFill="1" applyBorder="1" applyAlignment="1">
      <alignment horizontal="right" vertical="top" wrapText="1"/>
    </xf>
    <xf numFmtId="3" fontId="15" fillId="4" borderId="44" xfId="0" applyNumberFormat="1" applyFont="1" applyFill="1" applyBorder="1" applyAlignment="1">
      <alignment horizontal="center" wrapText="1"/>
    </xf>
    <xf numFmtId="3" fontId="15" fillId="4" borderId="45" xfId="0" applyNumberFormat="1" applyFont="1" applyFill="1" applyBorder="1" applyAlignment="1">
      <alignment horizontal="center" wrapText="1"/>
    </xf>
    <xf numFmtId="3" fontId="15" fillId="4" borderId="46" xfId="0" applyNumberFormat="1" applyFont="1" applyFill="1" applyBorder="1" applyAlignment="1">
      <alignment horizontal="center" wrapText="1"/>
    </xf>
    <xf numFmtId="3" fontId="15" fillId="4" borderId="47" xfId="0" applyNumberFormat="1" applyFont="1" applyFill="1" applyBorder="1" applyAlignment="1">
      <alignment horizontal="center" wrapText="1"/>
    </xf>
    <xf numFmtId="3" fontId="15" fillId="4" borderId="46" xfId="0" applyNumberFormat="1" applyFont="1" applyFill="1" applyBorder="1" applyAlignment="1">
      <alignment horizontal="center" vertical="top" wrapText="1"/>
    </xf>
    <xf numFmtId="3" fontId="15" fillId="4" borderId="47" xfId="0" applyNumberFormat="1" applyFont="1" applyFill="1" applyBorder="1" applyAlignment="1">
      <alignment horizontal="center" vertical="top" wrapText="1"/>
    </xf>
    <xf numFmtId="3" fontId="16" fillId="4" borderId="49" xfId="0" applyNumberFormat="1" applyFont="1" applyFill="1" applyBorder="1" applyAlignment="1">
      <alignment horizontal="center" vertical="top" wrapText="1"/>
    </xf>
    <xf numFmtId="3" fontId="16" fillId="4" borderId="50" xfId="0" applyNumberFormat="1" applyFont="1" applyFill="1" applyBorder="1" applyAlignment="1">
      <alignment horizontal="center" vertical="top" wrapText="1"/>
    </xf>
    <xf numFmtId="3" fontId="16" fillId="4" borderId="51" xfId="0" applyNumberFormat="1" applyFont="1" applyFill="1" applyBorder="1" applyAlignment="1">
      <alignment horizontal="center" vertical="top" wrapText="1"/>
    </xf>
    <xf numFmtId="3" fontId="15" fillId="0" borderId="53" xfId="0" applyNumberFormat="1" applyFont="1" applyBorder="1" applyAlignment="1">
      <alignment horizontal="center" vertical="top" wrapText="1"/>
    </xf>
    <xf numFmtId="3" fontId="15" fillId="0" borderId="54" xfId="0" applyNumberFormat="1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2" fillId="0" borderId="55" xfId="0" applyFont="1" applyBorder="1" applyAlignment="1">
      <alignment vertical="top" wrapText="1"/>
    </xf>
    <xf numFmtId="0" fontId="2" fillId="0" borderId="56" xfId="0" applyFont="1" applyBorder="1" applyAlignment="1">
      <alignment horizontal="center" vertical="top" wrapText="1"/>
    </xf>
    <xf numFmtId="3" fontId="15" fillId="0" borderId="46" xfId="0" applyNumberFormat="1" applyFont="1" applyBorder="1" applyAlignment="1">
      <alignment horizontal="center" vertical="top" wrapText="1"/>
    </xf>
    <xf numFmtId="3" fontId="15" fillId="0" borderId="47" xfId="0" applyNumberFormat="1" applyFont="1" applyBorder="1" applyAlignment="1">
      <alignment horizontal="center" vertical="top" wrapText="1"/>
    </xf>
    <xf numFmtId="0" fontId="2" fillId="0" borderId="47" xfId="0" applyFont="1" applyBorder="1" applyAlignment="1">
      <alignment vertical="top" wrapText="1"/>
    </xf>
    <xf numFmtId="0" fontId="2" fillId="0" borderId="48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7" xfId="1" applyNumberFormat="1" applyFont="1" applyBorder="1" applyAlignment="1">
      <alignment horizontal="center" vertical="top" wrapText="1"/>
    </xf>
    <xf numFmtId="0" fontId="0" fillId="0" borderId="57" xfId="0" applyBorder="1"/>
    <xf numFmtId="0" fontId="3" fillId="0" borderId="58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top" wrapText="1"/>
    </xf>
    <xf numFmtId="0" fontId="2" fillId="6" borderId="60" xfId="0" quotePrefix="1" applyFont="1" applyFill="1" applyBorder="1" applyAlignment="1">
      <alignment horizontal="center" vertical="top" wrapText="1"/>
    </xf>
    <xf numFmtId="0" fontId="2" fillId="6" borderId="61" xfId="0" quotePrefix="1" applyFont="1" applyFill="1" applyBorder="1" applyAlignment="1">
      <alignment horizontal="center" vertical="top" wrapText="1"/>
    </xf>
    <xf numFmtId="0" fontId="5" fillId="5" borderId="60" xfId="0" applyFont="1" applyFill="1" applyBorder="1" applyAlignment="1">
      <alignment horizontal="center" wrapText="1"/>
    </xf>
    <xf numFmtId="0" fontId="5" fillId="5" borderId="61" xfId="0" applyFont="1" applyFill="1" applyBorder="1" applyAlignment="1">
      <alignment horizontal="center" vertical="top" wrapText="1"/>
    </xf>
    <xf numFmtId="0" fontId="5" fillId="5" borderId="61" xfId="0" applyFont="1" applyFill="1" applyBorder="1" applyAlignment="1">
      <alignment horizontal="center" wrapText="1"/>
    </xf>
    <xf numFmtId="0" fontId="9" fillId="0" borderId="0" xfId="0" applyFont="1"/>
    <xf numFmtId="3" fontId="11" fillId="0" borderId="33" xfId="0" applyNumberFormat="1" applyFont="1" applyBorder="1" applyAlignment="1">
      <alignment horizontal="right" vertical="top" wrapText="1"/>
    </xf>
    <xf numFmtId="165" fontId="8" fillId="4" borderId="71" xfId="0" applyNumberFormat="1" applyFont="1" applyFill="1" applyBorder="1" applyAlignment="1">
      <alignment vertical="top" wrapText="1"/>
    </xf>
    <xf numFmtId="165" fontId="8" fillId="4" borderId="38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3" borderId="19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5" borderId="22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6" fillId="6" borderId="25" xfId="0" quotePrefix="1" applyFont="1" applyFill="1" applyBorder="1" applyAlignment="1">
      <alignment horizontal="center" vertical="top" wrapText="1"/>
    </xf>
    <xf numFmtId="0" fontId="6" fillId="6" borderId="26" xfId="0" applyFont="1" applyFill="1" applyBorder="1" applyAlignment="1">
      <alignment horizontal="center" vertical="top" wrapText="1"/>
    </xf>
    <xf numFmtId="0" fontId="9" fillId="0" borderId="43" xfId="0" applyFont="1" applyBorder="1" applyAlignment="1">
      <alignment horizontal="left" vertical="top"/>
    </xf>
    <xf numFmtId="0" fontId="6" fillId="4" borderId="35" xfId="0" applyFont="1" applyFill="1" applyBorder="1" applyAlignment="1">
      <alignment horizontal="right" vertical="top" wrapText="1"/>
    </xf>
    <xf numFmtId="0" fontId="6" fillId="4" borderId="36" xfId="0" applyFont="1" applyFill="1" applyBorder="1" applyAlignment="1">
      <alignment horizontal="right" vertical="top" wrapText="1"/>
    </xf>
    <xf numFmtId="0" fontId="6" fillId="4" borderId="32" xfId="0" applyFont="1" applyFill="1" applyBorder="1" applyAlignment="1">
      <alignment horizontal="right" vertical="top" wrapText="1"/>
    </xf>
    <xf numFmtId="0" fontId="6" fillId="4" borderId="33" xfId="0" applyFont="1" applyFill="1" applyBorder="1" applyAlignment="1">
      <alignment horizontal="right" vertical="top" wrapText="1"/>
    </xf>
    <xf numFmtId="0" fontId="8" fillId="4" borderId="29" xfId="0" applyFont="1" applyFill="1" applyBorder="1" applyAlignment="1">
      <alignment horizontal="right" vertical="top" wrapText="1"/>
    </xf>
    <xf numFmtId="0" fontId="8" fillId="4" borderId="30" xfId="0" applyFont="1" applyFill="1" applyBorder="1" applyAlignment="1">
      <alignment horizontal="right" vertical="top" wrapText="1"/>
    </xf>
    <xf numFmtId="0" fontId="6" fillId="4" borderId="29" xfId="0" applyFont="1" applyFill="1" applyBorder="1" applyAlignment="1">
      <alignment horizontal="right" vertical="top" wrapText="1"/>
    </xf>
    <xf numFmtId="0" fontId="6" fillId="4" borderId="30" xfId="0" applyFont="1" applyFill="1" applyBorder="1" applyAlignment="1">
      <alignment horizontal="right" vertical="top" wrapText="1"/>
    </xf>
    <xf numFmtId="0" fontId="8" fillId="4" borderId="70" xfId="0" applyFont="1" applyFill="1" applyBorder="1" applyAlignment="1">
      <alignment horizontal="right" vertical="top" wrapText="1"/>
    </xf>
    <xf numFmtId="0" fontId="8" fillId="4" borderId="71" xfId="0" applyFont="1" applyFill="1" applyBorder="1" applyAlignment="1">
      <alignment horizontal="right" vertical="top" wrapText="1"/>
    </xf>
    <xf numFmtId="0" fontId="6" fillId="4" borderId="40" xfId="0" applyFont="1" applyFill="1" applyBorder="1" applyAlignment="1">
      <alignment horizontal="right" vertical="top" wrapText="1"/>
    </xf>
    <xf numFmtId="0" fontId="6" fillId="4" borderId="41" xfId="0" applyFont="1" applyFill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5" borderId="65" xfId="0" applyFont="1" applyFill="1" applyBorder="1" applyAlignment="1">
      <alignment horizontal="center" wrapText="1"/>
    </xf>
    <xf numFmtId="0" fontId="5" fillId="5" borderId="64" xfId="0" applyFont="1" applyFill="1" applyBorder="1" applyAlignment="1">
      <alignment horizontal="center" wrapText="1"/>
    </xf>
    <xf numFmtId="0" fontId="5" fillId="5" borderId="62" xfId="0" applyFont="1" applyFill="1" applyBorder="1" applyAlignment="1">
      <alignment horizontal="center" wrapText="1"/>
    </xf>
    <xf numFmtId="0" fontId="5" fillId="5" borderId="61" xfId="0" applyFont="1" applyFill="1" applyBorder="1" applyAlignment="1">
      <alignment horizontal="center" wrapText="1"/>
    </xf>
    <xf numFmtId="0" fontId="5" fillId="5" borderId="64" xfId="0" applyFont="1" applyFill="1" applyBorder="1" applyAlignment="1">
      <alignment horizontal="center" vertical="top" wrapText="1"/>
    </xf>
    <xf numFmtId="0" fontId="5" fillId="5" borderId="63" xfId="0" applyFont="1" applyFill="1" applyBorder="1" applyAlignment="1">
      <alignment horizontal="center" vertical="top" wrapText="1"/>
    </xf>
    <xf numFmtId="0" fontId="2" fillId="4" borderId="48" xfId="0" applyFont="1" applyFill="1" applyBorder="1" applyAlignment="1">
      <alignment horizontal="right" vertical="top" wrapText="1"/>
    </xf>
    <xf numFmtId="0" fontId="2" fillId="4" borderId="47" xfId="0" applyFont="1" applyFill="1" applyBorder="1" applyAlignment="1">
      <alignment horizontal="right" vertical="top" wrapText="1"/>
    </xf>
    <xf numFmtId="0" fontId="2" fillId="6" borderId="62" xfId="0" quotePrefix="1" applyFont="1" applyFill="1" applyBorder="1" applyAlignment="1">
      <alignment horizontal="center" vertical="top" wrapText="1"/>
    </xf>
    <xf numFmtId="0" fontId="2" fillId="6" borderId="61" xfId="0" applyFont="1" applyFill="1" applyBorder="1" applyAlignment="1">
      <alignment horizontal="center" vertical="top" wrapText="1"/>
    </xf>
    <xf numFmtId="0" fontId="5" fillId="4" borderId="52" xfId="0" applyFont="1" applyFill="1" applyBorder="1" applyAlignment="1">
      <alignment horizontal="right" vertical="top" wrapText="1"/>
    </xf>
    <xf numFmtId="0" fontId="5" fillId="4" borderId="51" xfId="0" applyFont="1" applyFill="1" applyBorder="1" applyAlignment="1">
      <alignment horizontal="right" vertical="top" wrapText="1"/>
    </xf>
    <xf numFmtId="0" fontId="9" fillId="0" borderId="43" xfId="0" applyFont="1" applyBorder="1" applyAlignment="1">
      <alignment horizontal="left"/>
    </xf>
    <xf numFmtId="0" fontId="2" fillId="4" borderId="66" xfId="0" applyFont="1" applyFill="1" applyBorder="1" applyAlignment="1">
      <alignment horizontal="right" vertical="top" wrapText="1"/>
    </xf>
    <xf numFmtId="0" fontId="2" fillId="4" borderId="67" xfId="0" applyFont="1" applyFill="1" applyBorder="1" applyAlignment="1">
      <alignment horizontal="right" vertical="top" wrapText="1"/>
    </xf>
    <xf numFmtId="0" fontId="2" fillId="4" borderId="68" xfId="0" applyFont="1" applyFill="1" applyBorder="1" applyAlignment="1">
      <alignment horizontal="right" vertical="top" wrapText="1"/>
    </xf>
    <xf numFmtId="0" fontId="2" fillId="4" borderId="69" xfId="0" applyFont="1" applyFill="1" applyBorder="1" applyAlignment="1">
      <alignment horizontal="right" vertical="top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8"/>
  <sheetViews>
    <sheetView workbookViewId="0">
      <selection activeCell="B3" sqref="B3:G3"/>
    </sheetView>
  </sheetViews>
  <sheetFormatPr defaultRowHeight="15"/>
  <cols>
    <col min="2" max="2" width="19.140625" customWidth="1"/>
    <col min="3" max="3" width="16.5703125" customWidth="1"/>
    <col min="4" max="4" width="11.5703125" customWidth="1"/>
    <col min="5" max="5" width="14.140625" customWidth="1"/>
    <col min="6" max="6" width="11.140625" customWidth="1"/>
  </cols>
  <sheetData>
    <row r="2" spans="2:7">
      <c r="B2" s="117" t="s">
        <v>101</v>
      </c>
      <c r="C2" s="117"/>
      <c r="D2" s="117"/>
      <c r="E2" s="117"/>
      <c r="F2" s="117"/>
      <c r="G2" s="117"/>
    </row>
    <row r="3" spans="2:7">
      <c r="B3" s="118" t="s">
        <v>0</v>
      </c>
      <c r="C3" s="118"/>
      <c r="D3" s="118"/>
      <c r="E3" s="118"/>
      <c r="F3" s="118"/>
      <c r="G3" s="118"/>
    </row>
    <row r="4" spans="2:7">
      <c r="B4" s="119" t="s">
        <v>1</v>
      </c>
      <c r="C4" s="119"/>
      <c r="D4" s="119"/>
      <c r="E4" s="119"/>
      <c r="F4" s="119"/>
      <c r="G4" s="119"/>
    </row>
    <row r="5" spans="2:7" ht="15.75" thickBot="1">
      <c r="B5" s="12"/>
      <c r="C5" s="12"/>
      <c r="D5" s="12"/>
      <c r="E5" s="12"/>
      <c r="F5" s="12"/>
      <c r="G5" s="12"/>
    </row>
    <row r="6" spans="2:7" ht="16.5" thickTop="1" thickBot="1">
      <c r="B6" s="120" t="s">
        <v>2</v>
      </c>
      <c r="C6" s="122" t="s">
        <v>3</v>
      </c>
      <c r="D6" s="124" t="s">
        <v>4</v>
      </c>
      <c r="E6" s="124"/>
      <c r="F6" s="124"/>
      <c r="G6" s="125"/>
    </row>
    <row r="7" spans="2:7" ht="24.75" thickBot="1">
      <c r="B7" s="121"/>
      <c r="C7" s="123"/>
      <c r="D7" s="13" t="s">
        <v>5</v>
      </c>
      <c r="E7" s="14" t="s">
        <v>6</v>
      </c>
      <c r="F7" s="14" t="s">
        <v>7</v>
      </c>
      <c r="G7" s="15" t="s">
        <v>8</v>
      </c>
    </row>
    <row r="8" spans="2:7" ht="15.75" thickBot="1">
      <c r="B8" s="1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 t="s">
        <v>14</v>
      </c>
    </row>
    <row r="9" spans="2:7">
      <c r="B9" s="10" t="s">
        <v>15</v>
      </c>
      <c r="C9" s="18">
        <v>18206</v>
      </c>
      <c r="D9" s="19">
        <v>440033</v>
      </c>
      <c r="E9" s="8" t="s">
        <v>16</v>
      </c>
      <c r="F9" s="8" t="s">
        <v>16</v>
      </c>
      <c r="G9" s="11" t="s">
        <v>16</v>
      </c>
    </row>
    <row r="10" spans="2:7">
      <c r="B10" s="2" t="s">
        <v>17</v>
      </c>
      <c r="C10" s="20">
        <v>16214</v>
      </c>
      <c r="D10" s="21">
        <v>262721</v>
      </c>
      <c r="E10" s="4" t="s">
        <v>16</v>
      </c>
      <c r="F10" s="4" t="s">
        <v>16</v>
      </c>
      <c r="G10" s="5" t="s">
        <v>16</v>
      </c>
    </row>
    <row r="11" spans="2:7">
      <c r="B11" s="2" t="s">
        <v>18</v>
      </c>
      <c r="C11" s="20">
        <v>20411</v>
      </c>
      <c r="D11" s="21">
        <v>439993</v>
      </c>
      <c r="E11" s="4" t="s">
        <v>16</v>
      </c>
      <c r="F11" s="4" t="s">
        <v>16</v>
      </c>
      <c r="G11" s="5" t="s">
        <v>16</v>
      </c>
    </row>
    <row r="12" spans="2:7">
      <c r="B12" s="2" t="s">
        <v>19</v>
      </c>
      <c r="C12" s="21">
        <v>22441</v>
      </c>
      <c r="D12" s="21">
        <v>312407</v>
      </c>
      <c r="E12" s="4" t="s">
        <v>16</v>
      </c>
      <c r="F12" s="4" t="s">
        <v>16</v>
      </c>
      <c r="G12" s="5" t="s">
        <v>16</v>
      </c>
    </row>
    <row r="13" spans="2:7">
      <c r="B13" s="2" t="s">
        <v>20</v>
      </c>
      <c r="C13" s="20">
        <v>21334</v>
      </c>
      <c r="D13" s="21">
        <v>343722</v>
      </c>
      <c r="E13" s="4" t="s">
        <v>16</v>
      </c>
      <c r="F13" s="4" t="s">
        <v>16</v>
      </c>
      <c r="G13" s="5" t="s">
        <v>16</v>
      </c>
    </row>
    <row r="14" spans="2:7">
      <c r="B14" s="2" t="s">
        <v>21</v>
      </c>
      <c r="C14" s="21">
        <v>26438</v>
      </c>
      <c r="D14" s="21">
        <v>485311</v>
      </c>
      <c r="E14" s="4" t="s">
        <v>16</v>
      </c>
      <c r="F14" s="4" t="s">
        <v>16</v>
      </c>
      <c r="G14" s="5" t="s">
        <v>16</v>
      </c>
    </row>
    <row r="15" spans="2:7">
      <c r="B15" s="2" t="s">
        <v>22</v>
      </c>
      <c r="C15" s="21">
        <v>12162</v>
      </c>
      <c r="D15" s="21">
        <v>307675</v>
      </c>
      <c r="E15" s="4" t="s">
        <v>16</v>
      </c>
      <c r="F15" s="4" t="s">
        <v>16</v>
      </c>
      <c r="G15" s="5" t="s">
        <v>16</v>
      </c>
    </row>
    <row r="16" spans="2:7">
      <c r="B16" s="2" t="s">
        <v>23</v>
      </c>
      <c r="C16" s="21">
        <v>7664</v>
      </c>
      <c r="D16" s="21">
        <v>240746</v>
      </c>
      <c r="E16" s="4" t="s">
        <v>16</v>
      </c>
      <c r="F16" s="4" t="s">
        <v>16</v>
      </c>
      <c r="G16" s="5" t="s">
        <v>16</v>
      </c>
    </row>
    <row r="17" spans="2:7">
      <c r="B17" s="2" t="s">
        <v>24</v>
      </c>
      <c r="C17" s="21">
        <v>22254</v>
      </c>
      <c r="D17" s="21">
        <v>612121</v>
      </c>
      <c r="E17" s="4" t="s">
        <v>16</v>
      </c>
      <c r="F17" s="4" t="s">
        <v>16</v>
      </c>
      <c r="G17" s="5" t="s">
        <v>16</v>
      </c>
    </row>
    <row r="18" spans="2:7">
      <c r="B18" s="2" t="s">
        <v>25</v>
      </c>
      <c r="C18" s="21">
        <v>14717</v>
      </c>
      <c r="D18" s="21">
        <v>419468</v>
      </c>
      <c r="E18" s="4" t="s">
        <v>16</v>
      </c>
      <c r="F18" s="4" t="s">
        <v>16</v>
      </c>
      <c r="G18" s="5" t="s">
        <v>16</v>
      </c>
    </row>
    <row r="19" spans="2:7">
      <c r="B19" s="2" t="s">
        <v>26</v>
      </c>
      <c r="C19" s="21">
        <v>13153</v>
      </c>
      <c r="D19" s="21">
        <v>333916</v>
      </c>
      <c r="E19" s="4" t="s">
        <v>16</v>
      </c>
      <c r="F19" s="4" t="s">
        <v>16</v>
      </c>
      <c r="G19" s="5" t="s">
        <v>16</v>
      </c>
    </row>
    <row r="20" spans="2:7">
      <c r="B20" s="2" t="s">
        <v>27</v>
      </c>
      <c r="C20" s="21">
        <v>16086</v>
      </c>
      <c r="D20" s="21">
        <v>343269</v>
      </c>
      <c r="E20" s="4" t="s">
        <v>16</v>
      </c>
      <c r="F20" s="4" t="s">
        <v>16</v>
      </c>
      <c r="G20" s="5" t="s">
        <v>16</v>
      </c>
    </row>
    <row r="21" spans="2:7">
      <c r="B21" s="2" t="s">
        <v>28</v>
      </c>
      <c r="C21" s="21">
        <v>24162</v>
      </c>
      <c r="D21" s="21">
        <v>610346</v>
      </c>
      <c r="E21" s="4" t="s">
        <v>16</v>
      </c>
      <c r="F21" s="4" t="s">
        <v>16</v>
      </c>
      <c r="G21" s="5" t="s">
        <v>16</v>
      </c>
    </row>
    <row r="22" spans="2:7">
      <c r="B22" s="2" t="s">
        <v>29</v>
      </c>
      <c r="C22" s="21">
        <v>17044</v>
      </c>
      <c r="D22" s="21">
        <v>383885</v>
      </c>
      <c r="E22" s="4" t="s">
        <v>16</v>
      </c>
      <c r="F22" s="4" t="s">
        <v>16</v>
      </c>
      <c r="G22" s="5" t="s">
        <v>16</v>
      </c>
    </row>
    <row r="23" spans="2:7">
      <c r="B23" s="2" t="s">
        <v>30</v>
      </c>
      <c r="C23" s="21">
        <v>16959</v>
      </c>
      <c r="D23" s="21">
        <v>271868</v>
      </c>
      <c r="E23" s="4" t="s">
        <v>16</v>
      </c>
      <c r="F23" s="4" t="s">
        <v>16</v>
      </c>
      <c r="G23" s="5" t="s">
        <v>16</v>
      </c>
    </row>
    <row r="24" spans="2:7">
      <c r="B24" s="2" t="s">
        <v>31</v>
      </c>
      <c r="C24" s="21">
        <v>21372</v>
      </c>
      <c r="D24" s="21">
        <v>199542</v>
      </c>
      <c r="E24" s="4" t="s">
        <v>16</v>
      </c>
      <c r="F24" s="4" t="s">
        <v>16</v>
      </c>
      <c r="G24" s="5" t="s">
        <v>16</v>
      </c>
    </row>
    <row r="25" spans="2:7">
      <c r="B25" s="2" t="s">
        <v>32</v>
      </c>
      <c r="C25" s="21">
        <v>21096</v>
      </c>
      <c r="D25" s="21">
        <v>478889</v>
      </c>
      <c r="E25" s="4" t="s">
        <v>16</v>
      </c>
      <c r="F25" s="4" t="s">
        <v>16</v>
      </c>
      <c r="G25" s="5" t="s">
        <v>16</v>
      </c>
    </row>
    <row r="26" spans="2:7">
      <c r="B26" s="2" t="s">
        <v>33</v>
      </c>
      <c r="C26" s="21">
        <v>15782</v>
      </c>
      <c r="D26" s="21">
        <v>687050</v>
      </c>
      <c r="E26" s="4" t="s">
        <v>16</v>
      </c>
      <c r="F26" s="4" t="s">
        <v>16</v>
      </c>
      <c r="G26" s="5" t="s">
        <v>16</v>
      </c>
    </row>
    <row r="27" spans="2:7">
      <c r="B27" s="2" t="s">
        <v>34</v>
      </c>
      <c r="C27" s="21">
        <v>15523</v>
      </c>
      <c r="D27" s="21">
        <v>338448</v>
      </c>
      <c r="E27" s="4" t="s">
        <v>16</v>
      </c>
      <c r="F27" s="4" t="s">
        <v>16</v>
      </c>
      <c r="G27" s="5" t="s">
        <v>16</v>
      </c>
    </row>
    <row r="28" spans="2:7">
      <c r="B28" s="2" t="s">
        <v>35</v>
      </c>
      <c r="C28" s="21">
        <v>16230</v>
      </c>
      <c r="D28" s="21">
        <v>264211</v>
      </c>
      <c r="E28" s="4" t="s">
        <v>16</v>
      </c>
      <c r="F28" s="4" t="s">
        <v>16</v>
      </c>
      <c r="G28" s="5" t="s">
        <v>16</v>
      </c>
    </row>
    <row r="29" spans="2:7">
      <c r="B29" s="2" t="s">
        <v>36</v>
      </c>
      <c r="C29" s="21">
        <v>18748</v>
      </c>
      <c r="D29" s="21">
        <v>289920</v>
      </c>
      <c r="E29" s="4" t="s">
        <v>16</v>
      </c>
      <c r="F29" s="4" t="s">
        <v>16</v>
      </c>
      <c r="G29" s="5" t="s">
        <v>16</v>
      </c>
    </row>
    <row r="30" spans="2:7">
      <c r="B30" s="2" t="s">
        <v>37</v>
      </c>
      <c r="C30" s="21">
        <v>20459</v>
      </c>
      <c r="D30" s="21">
        <v>327700</v>
      </c>
      <c r="E30" s="4" t="s">
        <v>16</v>
      </c>
      <c r="F30" s="4" t="s">
        <v>16</v>
      </c>
      <c r="G30" s="5" t="s">
        <v>16</v>
      </c>
    </row>
    <row r="31" spans="2:7">
      <c r="B31" s="2" t="s">
        <v>38</v>
      </c>
      <c r="C31" s="21">
        <v>13074</v>
      </c>
      <c r="D31" s="21">
        <v>101674</v>
      </c>
      <c r="E31" s="4" t="s">
        <v>16</v>
      </c>
      <c r="F31" s="4" t="s">
        <v>16</v>
      </c>
      <c r="G31" s="5" t="s">
        <v>16</v>
      </c>
    </row>
    <row r="32" spans="2:7">
      <c r="B32" s="2" t="s">
        <v>39</v>
      </c>
      <c r="C32" s="21">
        <v>15693</v>
      </c>
      <c r="D32" s="21">
        <v>805372</v>
      </c>
      <c r="E32" s="4" t="s">
        <v>16</v>
      </c>
      <c r="F32" s="4" t="s">
        <v>16</v>
      </c>
      <c r="G32" s="5" t="s">
        <v>16</v>
      </c>
    </row>
    <row r="33" spans="2:7">
      <c r="B33" s="2" t="s">
        <v>40</v>
      </c>
      <c r="C33" s="21">
        <v>15527</v>
      </c>
      <c r="D33" s="21">
        <v>848123</v>
      </c>
      <c r="E33" s="4" t="s">
        <v>16</v>
      </c>
      <c r="F33" s="4" t="s">
        <v>16</v>
      </c>
      <c r="G33" s="5" t="s">
        <v>16</v>
      </c>
    </row>
    <row r="34" spans="2:7" ht="15.75" thickBot="1">
      <c r="B34" s="3" t="s">
        <v>41</v>
      </c>
      <c r="C34" s="22">
        <v>15455</v>
      </c>
      <c r="D34" s="22">
        <v>781684</v>
      </c>
      <c r="E34" s="6" t="s">
        <v>16</v>
      </c>
      <c r="F34" s="6" t="s">
        <v>16</v>
      </c>
      <c r="G34" s="7" t="s">
        <v>16</v>
      </c>
    </row>
    <row r="35" spans="2:7">
      <c r="B35" s="23" t="s">
        <v>42</v>
      </c>
      <c r="C35" s="24">
        <v>458204</v>
      </c>
      <c r="D35" s="24">
        <v>10930094</v>
      </c>
      <c r="E35" s="25"/>
      <c r="F35" s="25"/>
      <c r="G35" s="26"/>
    </row>
    <row r="36" spans="2:7" ht="15.75" thickBot="1">
      <c r="B36" s="27">
        <v>2015</v>
      </c>
      <c r="C36" s="28">
        <v>458516</v>
      </c>
      <c r="D36" s="28">
        <v>7726200</v>
      </c>
      <c r="E36" s="29" t="s">
        <v>16</v>
      </c>
      <c r="F36" s="29" t="s">
        <v>16</v>
      </c>
      <c r="G36" s="30" t="s">
        <v>16</v>
      </c>
    </row>
    <row r="37" spans="2:7" ht="15.75" thickTop="1">
      <c r="B37" s="116" t="s">
        <v>43</v>
      </c>
      <c r="C37" s="116"/>
      <c r="D37" s="12"/>
      <c r="E37" s="12"/>
      <c r="F37" s="12"/>
      <c r="G37" s="12"/>
    </row>
    <row r="38" spans="2:7">
      <c r="B38" s="9" t="s">
        <v>44</v>
      </c>
      <c r="C38" s="12"/>
      <c r="D38" s="12"/>
      <c r="E38" s="12"/>
      <c r="F38" s="12"/>
      <c r="G38" s="12"/>
    </row>
  </sheetData>
  <mergeCells count="7">
    <mergeCell ref="B37:C37"/>
    <mergeCell ref="B2:G2"/>
    <mergeCell ref="B3:G3"/>
    <mergeCell ref="B4:G4"/>
    <mergeCell ref="B6:B7"/>
    <mergeCell ref="C6:C7"/>
    <mergeCell ref="D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H45"/>
  <sheetViews>
    <sheetView workbookViewId="0">
      <selection activeCell="B3" sqref="B3:H3"/>
    </sheetView>
  </sheetViews>
  <sheetFormatPr defaultRowHeight="15"/>
  <cols>
    <col min="2" max="2" width="5.7109375" customWidth="1"/>
    <col min="3" max="3" width="20.28515625" customWidth="1"/>
    <col min="4" max="4" width="12.7109375" customWidth="1"/>
    <col min="5" max="5" width="11.5703125" customWidth="1"/>
    <col min="6" max="6" width="12.28515625" customWidth="1"/>
    <col min="7" max="7" width="10.85546875" customWidth="1"/>
    <col min="8" max="8" width="11.5703125" customWidth="1"/>
  </cols>
  <sheetData>
    <row r="2" spans="2:8">
      <c r="B2" s="126" t="s">
        <v>102</v>
      </c>
      <c r="C2" s="126"/>
      <c r="D2" s="126"/>
      <c r="E2" s="126"/>
      <c r="F2" s="126"/>
      <c r="G2" s="126"/>
      <c r="H2" s="126"/>
    </row>
    <row r="3" spans="2:8">
      <c r="B3" s="126" t="s">
        <v>45</v>
      </c>
      <c r="C3" s="126"/>
      <c r="D3" s="126"/>
      <c r="E3" s="126"/>
      <c r="F3" s="126"/>
      <c r="G3" s="126"/>
      <c r="H3" s="126"/>
    </row>
    <row r="4" spans="2:8">
      <c r="B4" s="127" t="s">
        <v>46</v>
      </c>
      <c r="C4" s="127"/>
      <c r="D4" s="127"/>
      <c r="E4" s="127"/>
      <c r="F4" s="127"/>
      <c r="G4" s="127"/>
      <c r="H4" s="127"/>
    </row>
    <row r="5" spans="2:8" ht="15.75" thickBot="1">
      <c r="B5" s="31"/>
      <c r="C5" s="32"/>
      <c r="D5" s="32"/>
      <c r="E5" s="32"/>
      <c r="F5" s="32"/>
      <c r="G5" s="32"/>
      <c r="H5" s="32"/>
    </row>
    <row r="6" spans="2:8" ht="16.5" thickTop="1" thickBot="1">
      <c r="B6" s="128" t="s">
        <v>47</v>
      </c>
      <c r="C6" s="129"/>
      <c r="D6" s="33" t="s">
        <v>48</v>
      </c>
      <c r="E6" s="33" t="s">
        <v>49</v>
      </c>
      <c r="F6" s="33" t="s">
        <v>50</v>
      </c>
      <c r="G6" s="33" t="s">
        <v>51</v>
      </c>
      <c r="H6" s="34" t="s">
        <v>52</v>
      </c>
    </row>
    <row r="7" spans="2:8" ht="17.25" thickBot="1">
      <c r="B7" s="130" t="s">
        <v>53</v>
      </c>
      <c r="C7" s="131"/>
      <c r="D7" s="35" t="s">
        <v>54</v>
      </c>
      <c r="E7" s="35" t="s">
        <v>55</v>
      </c>
      <c r="F7" s="35" t="s">
        <v>56</v>
      </c>
      <c r="G7" s="35" t="s">
        <v>57</v>
      </c>
      <c r="H7" s="36" t="s">
        <v>58</v>
      </c>
    </row>
    <row r="8" spans="2:8">
      <c r="B8" s="37"/>
      <c r="C8" s="38"/>
      <c r="D8" s="38"/>
      <c r="E8" s="38"/>
      <c r="F8" s="38"/>
      <c r="G8" s="38"/>
      <c r="H8" s="39"/>
    </row>
    <row r="9" spans="2:8">
      <c r="B9" s="40" t="s">
        <v>59</v>
      </c>
      <c r="C9" s="41" t="s">
        <v>60</v>
      </c>
      <c r="D9" s="42"/>
      <c r="E9" s="42"/>
      <c r="F9" s="42"/>
      <c r="G9" s="42"/>
      <c r="H9" s="43"/>
    </row>
    <row r="10" spans="2:8">
      <c r="B10" s="44"/>
      <c r="C10" s="42"/>
      <c r="D10" s="42"/>
      <c r="E10" s="42"/>
      <c r="F10" s="42"/>
      <c r="G10" s="42"/>
      <c r="H10" s="43"/>
    </row>
    <row r="11" spans="2:8" ht="25.5">
      <c r="B11" s="45">
        <v>1</v>
      </c>
      <c r="C11" s="46" t="s">
        <v>61</v>
      </c>
      <c r="D11" s="47">
        <v>345</v>
      </c>
      <c r="E11" s="47">
        <v>161</v>
      </c>
      <c r="F11" s="47">
        <v>95</v>
      </c>
      <c r="G11" s="47">
        <v>89</v>
      </c>
      <c r="H11" s="48">
        <v>690</v>
      </c>
    </row>
    <row r="12" spans="2:8">
      <c r="B12" s="45"/>
      <c r="C12" s="46"/>
      <c r="D12" s="49"/>
      <c r="E12" s="49"/>
      <c r="F12" s="49"/>
      <c r="G12" s="49"/>
      <c r="H12" s="50"/>
    </row>
    <row r="13" spans="2:8">
      <c r="B13" s="45">
        <v>2</v>
      </c>
      <c r="C13" s="46" t="s">
        <v>62</v>
      </c>
      <c r="D13" s="51">
        <v>126803</v>
      </c>
      <c r="E13" s="51">
        <v>77143</v>
      </c>
      <c r="F13" s="51">
        <v>100096</v>
      </c>
      <c r="G13" s="51">
        <v>51969</v>
      </c>
      <c r="H13" s="52">
        <v>356011</v>
      </c>
    </row>
    <row r="14" spans="2:8">
      <c r="B14" s="45"/>
      <c r="C14" s="46"/>
      <c r="D14" s="47"/>
      <c r="E14" s="47"/>
      <c r="F14" s="47"/>
      <c r="G14" s="47"/>
      <c r="H14" s="48"/>
    </row>
    <row r="15" spans="2:8">
      <c r="B15" s="45">
        <v>3</v>
      </c>
      <c r="C15" s="46" t="s">
        <v>63</v>
      </c>
      <c r="D15" s="51">
        <v>3053</v>
      </c>
      <c r="E15" s="51">
        <v>2126</v>
      </c>
      <c r="F15" s="51">
        <v>2734</v>
      </c>
      <c r="G15" s="51">
        <v>1305</v>
      </c>
      <c r="H15" s="52">
        <v>9218</v>
      </c>
    </row>
    <row r="16" spans="2:8">
      <c r="B16" s="45"/>
      <c r="C16" s="46"/>
      <c r="D16" s="47"/>
      <c r="E16" s="47"/>
      <c r="F16" s="47"/>
      <c r="G16" s="47"/>
      <c r="H16" s="48"/>
    </row>
    <row r="17" spans="2:8">
      <c r="B17" s="45">
        <v>4</v>
      </c>
      <c r="C17" s="46" t="s">
        <v>64</v>
      </c>
      <c r="D17" s="51">
        <v>5766</v>
      </c>
      <c r="E17" s="51">
        <v>1978</v>
      </c>
      <c r="F17" s="51">
        <v>3580</v>
      </c>
      <c r="G17" s="51">
        <v>2006</v>
      </c>
      <c r="H17" s="52">
        <v>13330</v>
      </c>
    </row>
    <row r="18" spans="2:8">
      <c r="B18" s="45"/>
      <c r="C18" s="46"/>
      <c r="D18" s="47"/>
      <c r="E18" s="47"/>
      <c r="F18" s="47"/>
      <c r="G18" s="47"/>
      <c r="H18" s="48"/>
    </row>
    <row r="19" spans="2:8">
      <c r="B19" s="45">
        <v>5</v>
      </c>
      <c r="C19" s="46" t="s">
        <v>65</v>
      </c>
      <c r="D19" s="47">
        <v>126</v>
      </c>
      <c r="E19" s="47">
        <v>77</v>
      </c>
      <c r="F19" s="47">
        <v>468</v>
      </c>
      <c r="G19" s="47">
        <v>116</v>
      </c>
      <c r="H19" s="48">
        <v>787</v>
      </c>
    </row>
    <row r="20" spans="2:8">
      <c r="B20" s="45"/>
      <c r="C20" s="46"/>
      <c r="D20" s="47"/>
      <c r="E20" s="47"/>
      <c r="F20" s="47"/>
      <c r="G20" s="47"/>
      <c r="H20" s="48"/>
    </row>
    <row r="21" spans="2:8">
      <c r="B21" s="45">
        <v>6</v>
      </c>
      <c r="C21" s="46" t="s">
        <v>66</v>
      </c>
      <c r="D21" s="47">
        <v>695</v>
      </c>
      <c r="E21" s="47">
        <v>285</v>
      </c>
      <c r="F21" s="47">
        <v>367</v>
      </c>
      <c r="G21" s="47">
        <v>345</v>
      </c>
      <c r="H21" s="52">
        <v>1692</v>
      </c>
    </row>
    <row r="22" spans="2:8" ht="15.75" thickBot="1">
      <c r="B22" s="53"/>
      <c r="C22" s="54"/>
      <c r="D22" s="55"/>
      <c r="E22" s="55"/>
      <c r="F22" s="56"/>
      <c r="G22" s="55"/>
      <c r="H22" s="57"/>
    </row>
    <row r="23" spans="2:8">
      <c r="B23" s="137" t="s">
        <v>67</v>
      </c>
      <c r="C23" s="138"/>
      <c r="D23" s="58">
        <v>136788</v>
      </c>
      <c r="E23" s="58">
        <v>81770</v>
      </c>
      <c r="F23" s="58">
        <v>107340</v>
      </c>
      <c r="G23" s="58">
        <v>55830</v>
      </c>
      <c r="H23" s="59">
        <v>381728</v>
      </c>
    </row>
    <row r="24" spans="2:8">
      <c r="B24" s="139">
        <v>2015</v>
      </c>
      <c r="C24" s="140"/>
      <c r="D24" s="60">
        <v>132568</v>
      </c>
      <c r="E24" s="60">
        <v>78972</v>
      </c>
      <c r="F24" s="60">
        <v>104522</v>
      </c>
      <c r="G24" s="60">
        <v>54593</v>
      </c>
      <c r="H24" s="61">
        <v>370655</v>
      </c>
    </row>
    <row r="25" spans="2:8">
      <c r="B25" s="135">
        <v>2014</v>
      </c>
      <c r="C25" s="136"/>
      <c r="D25" s="62">
        <v>126995</v>
      </c>
      <c r="E25" s="62">
        <v>74939</v>
      </c>
      <c r="F25" s="62">
        <v>100005</v>
      </c>
      <c r="G25" s="62">
        <v>52294</v>
      </c>
      <c r="H25" s="63">
        <v>354233</v>
      </c>
    </row>
    <row r="26" spans="2:8" ht="15.75" thickBot="1">
      <c r="B26" s="133">
        <v>2013</v>
      </c>
      <c r="C26" s="134"/>
      <c r="D26" s="64">
        <v>122078</v>
      </c>
      <c r="E26" s="64">
        <v>71937</v>
      </c>
      <c r="F26" s="64">
        <v>96077</v>
      </c>
      <c r="G26" s="64">
        <v>50069</v>
      </c>
      <c r="H26" s="65">
        <v>340161</v>
      </c>
    </row>
    <row r="27" spans="2:8">
      <c r="B27" s="66" t="s">
        <v>68</v>
      </c>
      <c r="C27" s="41" t="s">
        <v>69</v>
      </c>
      <c r="D27" s="41"/>
      <c r="E27" s="46"/>
      <c r="F27" s="46"/>
      <c r="G27" s="46"/>
      <c r="H27" s="67"/>
    </row>
    <row r="28" spans="2:8">
      <c r="B28" s="45"/>
      <c r="C28" s="46"/>
      <c r="D28" s="46"/>
      <c r="E28" s="46"/>
      <c r="F28" s="46"/>
      <c r="G28" s="46"/>
      <c r="H28" s="67"/>
    </row>
    <row r="29" spans="2:8" ht="25.5">
      <c r="B29" s="68">
        <v>1</v>
      </c>
      <c r="C29" s="46" t="s">
        <v>61</v>
      </c>
      <c r="D29" s="69">
        <v>1817</v>
      </c>
      <c r="E29" s="69">
        <v>157</v>
      </c>
      <c r="F29" s="69">
        <v>247</v>
      </c>
      <c r="G29" s="69">
        <v>125</v>
      </c>
      <c r="H29" s="70">
        <f>SUM(D29:G29)</f>
        <v>2346</v>
      </c>
    </row>
    <row r="30" spans="2:8">
      <c r="B30" s="45"/>
      <c r="C30" s="46"/>
      <c r="D30" s="69"/>
      <c r="E30" s="69"/>
      <c r="F30" s="69"/>
      <c r="G30" s="69"/>
      <c r="H30" s="70"/>
    </row>
    <row r="31" spans="2:8">
      <c r="B31" s="45">
        <v>2</v>
      </c>
      <c r="C31" s="46" t="s">
        <v>62</v>
      </c>
      <c r="D31" s="113">
        <v>90426</v>
      </c>
      <c r="E31" s="69">
        <v>46059</v>
      </c>
      <c r="F31" s="69">
        <v>65418</v>
      </c>
      <c r="G31" s="69">
        <v>35630</v>
      </c>
      <c r="H31" s="70">
        <f>SUM(D31:G31)</f>
        <v>237533</v>
      </c>
    </row>
    <row r="32" spans="2:8">
      <c r="B32" s="45"/>
      <c r="C32" s="46"/>
      <c r="D32" s="69"/>
      <c r="E32" s="69"/>
      <c r="F32" s="69"/>
      <c r="G32" s="69"/>
      <c r="H32" s="70"/>
    </row>
    <row r="33" spans="2:8">
      <c r="B33" s="45">
        <v>3</v>
      </c>
      <c r="C33" s="46" t="s">
        <v>63</v>
      </c>
      <c r="D33" s="69">
        <v>9820.4</v>
      </c>
      <c r="E33" s="69">
        <v>2042.6</v>
      </c>
      <c r="F33" s="69">
        <v>3544.15</v>
      </c>
      <c r="G33" s="69">
        <v>1601.45</v>
      </c>
      <c r="H33" s="70">
        <f>SUM(D33:G33)</f>
        <v>17008.599999999999</v>
      </c>
    </row>
    <row r="34" spans="2:8">
      <c r="B34" s="45"/>
      <c r="C34" s="46"/>
      <c r="D34" s="69"/>
      <c r="E34" s="69"/>
      <c r="F34" s="69"/>
      <c r="G34" s="69"/>
      <c r="H34" s="70"/>
    </row>
    <row r="35" spans="2:8">
      <c r="B35" s="45">
        <v>4</v>
      </c>
      <c r="C35" s="46" t="s">
        <v>70</v>
      </c>
      <c r="D35" s="69">
        <v>20450.599999999999</v>
      </c>
      <c r="E35" s="69">
        <v>4304.1499999999996</v>
      </c>
      <c r="F35" s="69">
        <v>9669.9500000000007</v>
      </c>
      <c r="G35" s="69">
        <v>5879.35</v>
      </c>
      <c r="H35" s="70">
        <f>SUM(D35:G35)</f>
        <v>40304.049999999996</v>
      </c>
    </row>
    <row r="36" spans="2:8">
      <c r="B36" s="45"/>
      <c r="C36" s="46"/>
      <c r="D36" s="69"/>
      <c r="E36" s="69"/>
      <c r="F36" s="69"/>
      <c r="G36" s="69"/>
      <c r="H36" s="70"/>
    </row>
    <row r="37" spans="2:8">
      <c r="B37" s="45">
        <v>5</v>
      </c>
      <c r="C37" s="46" t="s">
        <v>71</v>
      </c>
      <c r="D37" s="69">
        <v>18812.2</v>
      </c>
      <c r="E37" s="69">
        <v>10274.799999999999</v>
      </c>
      <c r="F37" s="69">
        <v>30498.799999999999</v>
      </c>
      <c r="G37" s="69">
        <v>2842.25</v>
      </c>
      <c r="H37" s="70">
        <f>SUM(D37:G37)</f>
        <v>62428.05</v>
      </c>
    </row>
    <row r="38" spans="2:8">
      <c r="B38" s="45"/>
      <c r="C38" s="46"/>
      <c r="D38" s="69"/>
      <c r="E38" s="69"/>
      <c r="F38" s="69"/>
      <c r="G38" s="69"/>
      <c r="H38" s="70"/>
    </row>
    <row r="39" spans="2:8" ht="15.75" thickBot="1">
      <c r="B39" s="71">
        <v>6</v>
      </c>
      <c r="C39" s="72" t="s">
        <v>66</v>
      </c>
      <c r="D39" s="73">
        <v>1698.79</v>
      </c>
      <c r="E39" s="73">
        <v>833.35</v>
      </c>
      <c r="F39" s="73">
        <v>898.79</v>
      </c>
      <c r="G39" s="73">
        <v>960.32</v>
      </c>
      <c r="H39" s="74">
        <f>SUM(D39:G39)</f>
        <v>4391.25</v>
      </c>
    </row>
    <row r="40" spans="2:8">
      <c r="B40" s="141" t="s">
        <v>67</v>
      </c>
      <c r="C40" s="142"/>
      <c r="D40" s="114">
        <f>SUM(D29:D39)</f>
        <v>143024.99000000002</v>
      </c>
      <c r="E40" s="114">
        <f t="shared" ref="E40:G40" si="0">SUM(E29:E39)</f>
        <v>63670.9</v>
      </c>
      <c r="F40" s="114">
        <f t="shared" si="0"/>
        <v>110276.68999999999</v>
      </c>
      <c r="G40" s="114">
        <f t="shared" si="0"/>
        <v>47038.369999999995</v>
      </c>
      <c r="H40" s="115">
        <f>SUM(H29:H39)</f>
        <v>364010.95</v>
      </c>
    </row>
    <row r="41" spans="2:8">
      <c r="B41" s="135">
        <v>2015</v>
      </c>
      <c r="C41" s="136"/>
      <c r="D41" s="75">
        <v>134393840</v>
      </c>
      <c r="E41" s="75">
        <v>59470250</v>
      </c>
      <c r="F41" s="75">
        <v>102522940</v>
      </c>
      <c r="G41" s="75">
        <v>43866820</v>
      </c>
      <c r="H41" s="76">
        <v>340253850</v>
      </c>
    </row>
    <row r="42" spans="2:8">
      <c r="B42" s="135">
        <v>2014</v>
      </c>
      <c r="C42" s="136"/>
      <c r="D42" s="77">
        <v>126591340</v>
      </c>
      <c r="E42" s="77">
        <v>55835550</v>
      </c>
      <c r="F42" s="77">
        <v>80588240</v>
      </c>
      <c r="G42" s="77">
        <v>41509920</v>
      </c>
      <c r="H42" s="78">
        <v>304525050</v>
      </c>
    </row>
    <row r="43" spans="2:8" ht="15.75" thickBot="1">
      <c r="B43" s="143">
        <v>2013</v>
      </c>
      <c r="C43" s="144"/>
      <c r="D43" s="79">
        <v>117866840</v>
      </c>
      <c r="E43" s="79">
        <v>52872600</v>
      </c>
      <c r="F43" s="79">
        <v>89457590</v>
      </c>
      <c r="G43" s="79">
        <v>38081070</v>
      </c>
      <c r="H43" s="80">
        <v>298278100</v>
      </c>
    </row>
    <row r="44" spans="2:8" ht="15.75" thickTop="1">
      <c r="B44" s="132" t="s">
        <v>72</v>
      </c>
      <c r="C44" s="132"/>
      <c r="D44" s="132"/>
      <c r="E44" s="132"/>
      <c r="F44" s="132"/>
      <c r="G44" s="132"/>
      <c r="H44" s="132"/>
    </row>
    <row r="45" spans="2:8">
      <c r="B45" s="32" t="s">
        <v>73</v>
      </c>
      <c r="C45" s="32"/>
      <c r="D45" s="32"/>
      <c r="E45" s="32"/>
      <c r="F45" s="32"/>
      <c r="G45" s="32"/>
      <c r="H45" s="32"/>
    </row>
  </sheetData>
  <mergeCells count="14">
    <mergeCell ref="B44:H44"/>
    <mergeCell ref="B26:C26"/>
    <mergeCell ref="B41:C41"/>
    <mergeCell ref="B23:C23"/>
    <mergeCell ref="B24:C24"/>
    <mergeCell ref="B25:C25"/>
    <mergeCell ref="B40:C40"/>
    <mergeCell ref="B42:C42"/>
    <mergeCell ref="B43:C43"/>
    <mergeCell ref="B2:H2"/>
    <mergeCell ref="B3:H3"/>
    <mergeCell ref="B4:H4"/>
    <mergeCell ref="B6:C6"/>
    <mergeCell ref="B7:C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M40"/>
  <sheetViews>
    <sheetView tabSelected="1" workbookViewId="0">
      <selection activeCell="O7" sqref="O7"/>
    </sheetView>
  </sheetViews>
  <sheetFormatPr defaultRowHeight="15"/>
  <cols>
    <col min="2" max="2" width="6.140625" customWidth="1"/>
    <col min="3" max="3" width="14.42578125" customWidth="1"/>
    <col min="4" max="4" width="13" customWidth="1"/>
    <col min="6" max="6" width="14.85546875" customWidth="1"/>
    <col min="8" max="8" width="13.140625" customWidth="1"/>
    <col min="12" max="12" width="11.7109375" customWidth="1"/>
  </cols>
  <sheetData>
    <row r="3" spans="2:13">
      <c r="B3" s="145" t="s">
        <v>103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2:13">
      <c r="B4" s="146" t="s">
        <v>99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2:13">
      <c r="B5" s="146" t="s">
        <v>98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2:13" ht="15.75" thickBot="1">
      <c r="B6" s="112"/>
    </row>
    <row r="7" spans="2:13" ht="16.5" thickTop="1" thickBot="1">
      <c r="B7" s="147" t="s">
        <v>97</v>
      </c>
      <c r="C7" s="148"/>
      <c r="D7" s="151" t="s">
        <v>50</v>
      </c>
      <c r="E7" s="151"/>
      <c r="F7" s="151" t="s">
        <v>49</v>
      </c>
      <c r="G7" s="151"/>
      <c r="H7" s="151" t="s">
        <v>96</v>
      </c>
      <c r="I7" s="151"/>
      <c r="J7" s="151" t="s">
        <v>95</v>
      </c>
      <c r="K7" s="151"/>
      <c r="L7" s="151" t="s">
        <v>94</v>
      </c>
      <c r="M7" s="152"/>
    </row>
    <row r="8" spans="2:13" ht="15.75" thickBot="1">
      <c r="B8" s="149"/>
      <c r="C8" s="150"/>
      <c r="D8" s="110" t="s">
        <v>93</v>
      </c>
      <c r="E8" s="111" t="s">
        <v>92</v>
      </c>
      <c r="F8" s="110" t="s">
        <v>93</v>
      </c>
      <c r="G8" s="111" t="s">
        <v>92</v>
      </c>
      <c r="H8" s="110" t="s">
        <v>93</v>
      </c>
      <c r="I8" s="111" t="s">
        <v>92</v>
      </c>
      <c r="J8" s="110" t="s">
        <v>93</v>
      </c>
      <c r="K8" s="111" t="s">
        <v>92</v>
      </c>
      <c r="L8" s="110" t="s">
        <v>93</v>
      </c>
      <c r="M8" s="109" t="s">
        <v>92</v>
      </c>
    </row>
    <row r="9" spans="2:13" ht="15.75" thickBot="1">
      <c r="B9" s="155" t="s">
        <v>9</v>
      </c>
      <c r="C9" s="156"/>
      <c r="D9" s="108" t="s">
        <v>10</v>
      </c>
      <c r="E9" s="108" t="s">
        <v>11</v>
      </c>
      <c r="F9" s="108" t="s">
        <v>12</v>
      </c>
      <c r="G9" s="108" t="s">
        <v>13</v>
      </c>
      <c r="H9" s="108" t="s">
        <v>14</v>
      </c>
      <c r="I9" s="108" t="s">
        <v>91</v>
      </c>
      <c r="J9" s="108" t="s">
        <v>90</v>
      </c>
      <c r="K9" s="108" t="s">
        <v>89</v>
      </c>
      <c r="L9" s="108" t="s">
        <v>88</v>
      </c>
      <c r="M9" s="107" t="s">
        <v>87</v>
      </c>
    </row>
    <row r="10" spans="2:13">
      <c r="B10" s="106"/>
      <c r="C10" s="105"/>
      <c r="D10" s="104"/>
      <c r="E10" s="104"/>
      <c r="F10" s="104"/>
      <c r="G10" s="104"/>
      <c r="H10" s="104"/>
      <c r="I10" s="104"/>
      <c r="J10" s="104"/>
      <c r="K10" s="104"/>
      <c r="L10" s="103"/>
      <c r="M10" s="102"/>
    </row>
    <row r="11" spans="2:13">
      <c r="B11" s="98">
        <v>1</v>
      </c>
      <c r="C11" s="97" t="s">
        <v>86</v>
      </c>
      <c r="D11" s="96">
        <v>14052218</v>
      </c>
      <c r="E11" s="96">
        <v>41400</v>
      </c>
      <c r="F11" s="96">
        <v>11963962</v>
      </c>
      <c r="G11" s="96">
        <v>32426</v>
      </c>
      <c r="H11" s="96">
        <v>21243228</v>
      </c>
      <c r="I11" s="96">
        <v>68116</v>
      </c>
      <c r="J11" s="96">
        <v>6403067</v>
      </c>
      <c r="K11" s="96">
        <v>6180</v>
      </c>
      <c r="L11" s="96">
        <v>53662475</v>
      </c>
      <c r="M11" s="95">
        <v>148122</v>
      </c>
    </row>
    <row r="12" spans="2:13">
      <c r="B12" s="98"/>
      <c r="C12" s="97"/>
      <c r="D12" s="99"/>
      <c r="E12" s="99"/>
      <c r="F12" s="99"/>
      <c r="G12" s="99"/>
      <c r="H12" s="99"/>
      <c r="I12" s="99"/>
      <c r="J12" s="99"/>
      <c r="K12" s="99"/>
      <c r="L12" s="96"/>
      <c r="M12" s="95"/>
    </row>
    <row r="13" spans="2:13">
      <c r="B13" s="98">
        <v>2</v>
      </c>
      <c r="C13" s="97" t="s">
        <v>85</v>
      </c>
      <c r="D13" s="96">
        <v>13069260</v>
      </c>
      <c r="E13" s="96">
        <v>65278</v>
      </c>
      <c r="F13" s="96">
        <v>11149440</v>
      </c>
      <c r="G13" s="96">
        <v>18059</v>
      </c>
      <c r="H13" s="96">
        <v>19267048</v>
      </c>
      <c r="I13" s="96">
        <v>64813</v>
      </c>
      <c r="J13" s="96">
        <v>5935979</v>
      </c>
      <c r="K13" s="96">
        <v>6152</v>
      </c>
      <c r="L13" s="96">
        <v>49421727</v>
      </c>
      <c r="M13" s="95">
        <v>154302</v>
      </c>
    </row>
    <row r="14" spans="2:13">
      <c r="B14" s="98"/>
      <c r="C14" s="97"/>
      <c r="D14" s="99"/>
      <c r="E14" s="99"/>
      <c r="F14" s="99"/>
      <c r="G14" s="99"/>
      <c r="H14" s="99"/>
      <c r="I14" s="99"/>
      <c r="J14" s="99"/>
      <c r="K14" s="99"/>
      <c r="L14" s="96"/>
      <c r="M14" s="95"/>
    </row>
    <row r="15" spans="2:13">
      <c r="B15" s="98">
        <v>3</v>
      </c>
      <c r="C15" s="97" t="s">
        <v>84</v>
      </c>
      <c r="D15" s="96">
        <v>14016724</v>
      </c>
      <c r="E15" s="96">
        <v>62526</v>
      </c>
      <c r="F15" s="96">
        <v>11803553</v>
      </c>
      <c r="G15" s="96">
        <v>15449</v>
      </c>
      <c r="H15" s="96">
        <v>20629766</v>
      </c>
      <c r="I15" s="96">
        <v>72320</v>
      </c>
      <c r="J15" s="96">
        <v>6501589</v>
      </c>
      <c r="K15" s="96">
        <v>7422</v>
      </c>
      <c r="L15" s="96">
        <v>52951632</v>
      </c>
      <c r="M15" s="95">
        <v>157717</v>
      </c>
    </row>
    <row r="16" spans="2:13">
      <c r="B16" s="98"/>
      <c r="C16" s="97"/>
      <c r="D16" s="99"/>
      <c r="E16" s="99"/>
      <c r="F16" s="99"/>
      <c r="G16" s="99"/>
      <c r="H16" s="99"/>
      <c r="I16" s="99"/>
      <c r="J16" s="99"/>
      <c r="K16" s="99"/>
      <c r="L16" s="96"/>
      <c r="M16" s="95"/>
    </row>
    <row r="17" spans="2:13">
      <c r="B17" s="98">
        <v>4</v>
      </c>
      <c r="C17" s="97" t="s">
        <v>83</v>
      </c>
      <c r="D17" s="96">
        <v>13885817</v>
      </c>
      <c r="E17" s="96">
        <v>59303</v>
      </c>
      <c r="F17" s="96">
        <v>11550964</v>
      </c>
      <c r="G17" s="96">
        <v>15429</v>
      </c>
      <c r="H17" s="96">
        <v>20662887</v>
      </c>
      <c r="I17" s="96">
        <v>73680</v>
      </c>
      <c r="J17" s="96">
        <v>6401489</v>
      </c>
      <c r="K17" s="96">
        <v>13642</v>
      </c>
      <c r="L17" s="96">
        <v>52501157</v>
      </c>
      <c r="M17" s="95">
        <v>162054</v>
      </c>
    </row>
    <row r="18" spans="2:13">
      <c r="B18" s="98"/>
      <c r="C18" s="97"/>
      <c r="D18" s="99"/>
      <c r="E18" s="99"/>
      <c r="F18" s="99"/>
      <c r="G18" s="99"/>
      <c r="H18" s="99"/>
      <c r="I18" s="99"/>
      <c r="J18" s="99"/>
      <c r="K18" s="99"/>
      <c r="L18" s="96"/>
      <c r="M18" s="95"/>
    </row>
    <row r="19" spans="2:13">
      <c r="B19" s="98">
        <v>5</v>
      </c>
      <c r="C19" s="97" t="s">
        <v>82</v>
      </c>
      <c r="D19" s="96">
        <v>14379112</v>
      </c>
      <c r="E19" s="96">
        <v>64971</v>
      </c>
      <c r="F19" s="96">
        <v>12073688</v>
      </c>
      <c r="G19" s="96">
        <v>19698</v>
      </c>
      <c r="H19" s="96">
        <v>21669910</v>
      </c>
      <c r="I19" s="96">
        <v>73045</v>
      </c>
      <c r="J19" s="96">
        <v>6721713</v>
      </c>
      <c r="K19" s="96">
        <v>17191</v>
      </c>
      <c r="L19" s="96">
        <v>54844423</v>
      </c>
      <c r="M19" s="95">
        <v>174905</v>
      </c>
    </row>
    <row r="20" spans="2:13">
      <c r="B20" s="98"/>
      <c r="C20" s="97"/>
      <c r="D20" s="99"/>
      <c r="E20" s="99"/>
      <c r="F20" s="99"/>
      <c r="G20" s="99"/>
      <c r="H20" s="99"/>
      <c r="I20" s="99"/>
      <c r="J20" s="99"/>
      <c r="K20" s="99"/>
      <c r="L20" s="96"/>
      <c r="M20" s="95"/>
    </row>
    <row r="21" spans="2:13">
      <c r="B21" s="98">
        <v>6</v>
      </c>
      <c r="C21" s="97" t="s">
        <v>81</v>
      </c>
      <c r="D21" s="96">
        <v>14161449</v>
      </c>
      <c r="E21" s="96">
        <v>60375</v>
      </c>
      <c r="F21" s="96">
        <v>11992758</v>
      </c>
      <c r="G21" s="96">
        <v>19232</v>
      </c>
      <c r="H21" s="96">
        <v>20855081</v>
      </c>
      <c r="I21" s="96">
        <v>160902</v>
      </c>
      <c r="J21" s="96">
        <v>6491167</v>
      </c>
      <c r="K21" s="96">
        <v>14357</v>
      </c>
      <c r="L21" s="96">
        <v>53500455</v>
      </c>
      <c r="M21" s="95">
        <v>254866</v>
      </c>
    </row>
    <row r="22" spans="2:13">
      <c r="B22" s="98"/>
      <c r="C22" s="97"/>
      <c r="D22" s="99"/>
      <c r="E22" s="99"/>
      <c r="F22" s="99"/>
      <c r="G22" s="99"/>
      <c r="H22" s="99"/>
      <c r="I22" s="99"/>
      <c r="J22" s="99"/>
      <c r="K22" s="99"/>
      <c r="L22" s="96"/>
      <c r="M22" s="95"/>
    </row>
    <row r="23" spans="2:13">
      <c r="B23" s="98">
        <v>7</v>
      </c>
      <c r="C23" s="97" t="s">
        <v>80</v>
      </c>
      <c r="D23" s="96">
        <v>13395090</v>
      </c>
      <c r="E23" s="96">
        <v>77633</v>
      </c>
      <c r="F23" s="96">
        <v>11779605</v>
      </c>
      <c r="G23" s="96">
        <v>10457</v>
      </c>
      <c r="H23" s="96">
        <v>21155027</v>
      </c>
      <c r="I23" s="96">
        <v>152470</v>
      </c>
      <c r="J23" s="96">
        <v>6679594</v>
      </c>
      <c r="K23" s="96">
        <v>0</v>
      </c>
      <c r="L23" s="96">
        <v>53009316</v>
      </c>
      <c r="M23" s="95">
        <v>240560</v>
      </c>
    </row>
    <row r="24" spans="2:13">
      <c r="B24" s="98"/>
      <c r="C24" s="97"/>
      <c r="D24" s="99"/>
      <c r="E24" s="99"/>
      <c r="F24" s="99"/>
      <c r="G24" s="99"/>
      <c r="H24" s="99"/>
      <c r="I24" s="99"/>
      <c r="J24" s="99"/>
      <c r="K24" s="99"/>
      <c r="L24" s="96"/>
      <c r="M24" s="95"/>
    </row>
    <row r="25" spans="2:13">
      <c r="B25" s="98">
        <v>8</v>
      </c>
      <c r="C25" s="97" t="s">
        <v>79</v>
      </c>
      <c r="D25" s="96">
        <v>14282457</v>
      </c>
      <c r="E25" s="96">
        <v>78722</v>
      </c>
      <c r="F25" s="96">
        <v>11943406</v>
      </c>
      <c r="G25" s="96">
        <v>16778</v>
      </c>
      <c r="H25" s="96">
        <v>21006207</v>
      </c>
      <c r="I25" s="96">
        <v>153046</v>
      </c>
      <c r="J25" s="96">
        <v>6575997</v>
      </c>
      <c r="K25" s="96">
        <v>0</v>
      </c>
      <c r="L25" s="96">
        <v>53808067</v>
      </c>
      <c r="M25" s="95">
        <v>248546</v>
      </c>
    </row>
    <row r="26" spans="2:13">
      <c r="B26" s="98"/>
      <c r="C26" s="97"/>
      <c r="D26" s="99"/>
      <c r="E26" s="99"/>
      <c r="F26" s="99"/>
      <c r="G26" s="99"/>
      <c r="H26" s="99"/>
      <c r="I26" s="99"/>
      <c r="J26" s="99"/>
      <c r="K26" s="99"/>
      <c r="L26" s="96"/>
      <c r="M26" s="95"/>
    </row>
    <row r="27" spans="2:13">
      <c r="B27" s="98">
        <v>9</v>
      </c>
      <c r="C27" s="97" t="s">
        <v>78</v>
      </c>
      <c r="D27" s="96">
        <v>14030676</v>
      </c>
      <c r="E27" s="96">
        <v>90779</v>
      </c>
      <c r="F27" s="96">
        <v>11524325</v>
      </c>
      <c r="G27" s="96">
        <v>13380</v>
      </c>
      <c r="H27" s="96">
        <v>21023289</v>
      </c>
      <c r="I27" s="96">
        <v>86768</v>
      </c>
      <c r="J27" s="96">
        <v>6554229</v>
      </c>
      <c r="K27" s="96">
        <v>567</v>
      </c>
      <c r="L27" s="96">
        <v>53132519</v>
      </c>
      <c r="M27" s="95">
        <v>191494</v>
      </c>
    </row>
    <row r="28" spans="2:13">
      <c r="B28" s="98"/>
      <c r="C28" s="97"/>
      <c r="D28" s="99"/>
      <c r="E28" s="99"/>
      <c r="F28" s="99"/>
      <c r="G28" s="99"/>
      <c r="H28" s="99"/>
      <c r="I28" s="99"/>
      <c r="J28" s="99"/>
      <c r="K28" s="99"/>
      <c r="L28" s="96"/>
      <c r="M28" s="95"/>
    </row>
    <row r="29" spans="2:13">
      <c r="B29" s="98">
        <v>10</v>
      </c>
      <c r="C29" s="97" t="s">
        <v>77</v>
      </c>
      <c r="D29" s="96">
        <v>14417495</v>
      </c>
      <c r="E29" s="96">
        <v>101780</v>
      </c>
      <c r="F29" s="96">
        <v>11962656</v>
      </c>
      <c r="G29" s="96">
        <v>12917</v>
      </c>
      <c r="H29" s="96">
        <v>21488012</v>
      </c>
      <c r="I29" s="96">
        <v>98064</v>
      </c>
      <c r="J29" s="96">
        <v>6660218</v>
      </c>
      <c r="K29" s="96">
        <v>895</v>
      </c>
      <c r="L29" s="96">
        <v>54528381</v>
      </c>
      <c r="M29" s="95">
        <v>213656</v>
      </c>
    </row>
    <row r="30" spans="2:13">
      <c r="B30" s="98"/>
      <c r="C30" s="97"/>
      <c r="D30" s="99"/>
      <c r="E30" s="101"/>
      <c r="F30" s="99"/>
      <c r="G30" s="99"/>
      <c r="H30" s="99"/>
      <c r="I30" s="99"/>
      <c r="J30" s="99"/>
      <c r="K30" s="99"/>
      <c r="L30" s="96"/>
      <c r="M30" s="95"/>
    </row>
    <row r="31" spans="2:13">
      <c r="B31" s="98">
        <v>11</v>
      </c>
      <c r="C31" s="97" t="s">
        <v>76</v>
      </c>
      <c r="D31" s="96">
        <v>14424556</v>
      </c>
      <c r="E31" s="100">
        <v>77351</v>
      </c>
      <c r="F31" s="96">
        <v>11666520</v>
      </c>
      <c r="G31" s="96">
        <v>29645</v>
      </c>
      <c r="H31" s="96">
        <v>20402387</v>
      </c>
      <c r="I31" s="96">
        <v>75651</v>
      </c>
      <c r="J31" s="96">
        <v>6560927</v>
      </c>
      <c r="K31" s="96">
        <v>660</v>
      </c>
      <c r="L31" s="96">
        <v>53054390</v>
      </c>
      <c r="M31" s="95">
        <v>183307</v>
      </c>
    </row>
    <row r="32" spans="2:13">
      <c r="B32" s="98"/>
      <c r="C32" s="97"/>
      <c r="D32" s="99"/>
      <c r="E32" s="99"/>
      <c r="F32" s="99"/>
      <c r="G32" s="99"/>
      <c r="H32" s="99"/>
      <c r="I32" s="99"/>
      <c r="J32" s="99"/>
      <c r="K32" s="99"/>
      <c r="L32" s="96"/>
      <c r="M32" s="95"/>
    </row>
    <row r="33" spans="2:13">
      <c r="B33" s="98">
        <v>12</v>
      </c>
      <c r="C33" s="97" t="s">
        <v>75</v>
      </c>
      <c r="D33" s="96">
        <v>14998837</v>
      </c>
      <c r="E33" s="96">
        <v>98384</v>
      </c>
      <c r="F33" s="96">
        <v>11783561</v>
      </c>
      <c r="G33" s="96">
        <v>37354</v>
      </c>
      <c r="H33" s="96">
        <v>21241690</v>
      </c>
      <c r="I33" s="96">
        <v>78092</v>
      </c>
      <c r="J33" s="96">
        <v>6649135</v>
      </c>
      <c r="K33" s="96">
        <v>440</v>
      </c>
      <c r="L33" s="96">
        <v>54673223</v>
      </c>
      <c r="M33" s="95">
        <v>214270</v>
      </c>
    </row>
    <row r="34" spans="2:13" ht="15.75" thickBot="1">
      <c r="B34" s="94"/>
      <c r="C34" s="93"/>
      <c r="D34" s="92"/>
      <c r="E34" s="92"/>
      <c r="F34" s="92"/>
      <c r="G34" s="92"/>
      <c r="H34" s="92"/>
      <c r="I34" s="92"/>
      <c r="J34" s="92"/>
      <c r="K34" s="92"/>
      <c r="L34" s="91"/>
      <c r="M34" s="90"/>
    </row>
    <row r="35" spans="2:13">
      <c r="B35" s="157" t="s">
        <v>74</v>
      </c>
      <c r="C35" s="158"/>
      <c r="D35" s="89">
        <v>169113691</v>
      </c>
      <c r="E35" s="89">
        <v>878502</v>
      </c>
      <c r="F35" s="89">
        <v>141194438</v>
      </c>
      <c r="G35" s="89">
        <v>240824</v>
      </c>
      <c r="H35" s="89">
        <v>250644532</v>
      </c>
      <c r="I35" s="89">
        <v>1156967</v>
      </c>
      <c r="J35" s="89">
        <v>78135104</v>
      </c>
      <c r="K35" s="89">
        <v>67506</v>
      </c>
      <c r="L35" s="88">
        <v>639087765</v>
      </c>
      <c r="M35" s="87">
        <v>2343799</v>
      </c>
    </row>
    <row r="36" spans="2:13">
      <c r="B36" s="153">
        <v>2015</v>
      </c>
      <c r="C36" s="154"/>
      <c r="D36" s="86">
        <v>159682405</v>
      </c>
      <c r="E36" s="86">
        <v>710528</v>
      </c>
      <c r="F36" s="86">
        <v>132982842</v>
      </c>
      <c r="G36" s="86">
        <v>195264</v>
      </c>
      <c r="H36" s="86">
        <v>234886147</v>
      </c>
      <c r="I36" s="86">
        <v>1160923</v>
      </c>
      <c r="J36" s="86">
        <v>72625707</v>
      </c>
      <c r="K36" s="86">
        <v>143036</v>
      </c>
      <c r="L36" s="86">
        <v>600177101</v>
      </c>
      <c r="M36" s="85">
        <v>2209751</v>
      </c>
    </row>
    <row r="37" spans="2:13">
      <c r="B37" s="153">
        <v>2014</v>
      </c>
      <c r="C37" s="154"/>
      <c r="D37" s="86">
        <v>154481066</v>
      </c>
      <c r="E37" s="86">
        <v>479800</v>
      </c>
      <c r="F37" s="86">
        <v>130131858</v>
      </c>
      <c r="G37" s="86">
        <v>135712</v>
      </c>
      <c r="H37" s="86">
        <v>222424785</v>
      </c>
      <c r="I37" s="86">
        <v>1420765</v>
      </c>
      <c r="J37" s="86">
        <v>68882418</v>
      </c>
      <c r="K37" s="86">
        <v>214629</v>
      </c>
      <c r="L37" s="86">
        <v>575920127</v>
      </c>
      <c r="M37" s="85">
        <v>2250906</v>
      </c>
    </row>
    <row r="38" spans="2:13">
      <c r="B38" s="160">
        <v>2013</v>
      </c>
      <c r="C38" s="161"/>
      <c r="D38" s="84">
        <v>145477079</v>
      </c>
      <c r="E38" s="84">
        <v>592698</v>
      </c>
      <c r="F38" s="84">
        <v>120070726</v>
      </c>
      <c r="G38" s="84">
        <v>49141</v>
      </c>
      <c r="H38" s="84">
        <v>205095237</v>
      </c>
      <c r="I38" s="84">
        <v>631249</v>
      </c>
      <c r="J38" s="84">
        <v>62244093</v>
      </c>
      <c r="K38" s="84">
        <v>82001</v>
      </c>
      <c r="L38" s="84">
        <v>532887125</v>
      </c>
      <c r="M38" s="83">
        <v>1355076</v>
      </c>
    </row>
    <row r="39" spans="2:13" ht="15.75" thickBot="1">
      <c r="B39" s="162">
        <v>2012</v>
      </c>
      <c r="C39" s="163"/>
      <c r="D39" s="82">
        <v>135474329</v>
      </c>
      <c r="E39" s="82">
        <v>483506</v>
      </c>
      <c r="F39" s="82">
        <v>118246829</v>
      </c>
      <c r="G39" s="82">
        <v>54937</v>
      </c>
      <c r="H39" s="82">
        <v>185073854</v>
      </c>
      <c r="I39" s="82">
        <v>120729</v>
      </c>
      <c r="J39" s="82">
        <v>58323388</v>
      </c>
      <c r="K39" s="82">
        <v>11982</v>
      </c>
      <c r="L39" s="82">
        <v>497117979</v>
      </c>
      <c r="M39" s="81">
        <v>671154</v>
      </c>
    </row>
    <row r="40" spans="2:13" ht="15.75" thickTop="1">
      <c r="B40" s="159" t="s">
        <v>100</v>
      </c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</row>
  </sheetData>
  <mergeCells count="16">
    <mergeCell ref="B37:C37"/>
    <mergeCell ref="B9:C9"/>
    <mergeCell ref="B35:C35"/>
    <mergeCell ref="B36:C36"/>
    <mergeCell ref="B40:M40"/>
    <mergeCell ref="B38:C38"/>
    <mergeCell ref="B39:C39"/>
    <mergeCell ref="B3:M3"/>
    <mergeCell ref="B4:M4"/>
    <mergeCell ref="B5:M5"/>
    <mergeCell ref="B7:C8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 27.1</vt:lpstr>
      <vt:lpstr>Tabel 27.2</vt:lpstr>
      <vt:lpstr>Tabel 27.3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dcterms:created xsi:type="dcterms:W3CDTF">2017-05-16T16:59:41Z</dcterms:created>
  <dcterms:modified xsi:type="dcterms:W3CDTF">2017-05-21T16:39:16Z</dcterms:modified>
</cp:coreProperties>
</file>