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2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<sst xmlns="http://schemas.openxmlformats.org/spreadsheetml/2006/main" count="35" uniqueCount="35">
  <si>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Pasangan Usia Subur (PUS) dan Pencapaian Akseptor Keluarga Berencana Menurut Kecamatan di Kabupaten Klaten, 2025</t>
  </si>
  <si>
    <t>Kecamatan
 District</t>
  </si>
  <si>
    <t>PUS
 Couples of Childbearing Age</t>
  </si>
  <si>
    <t>Pencapaian Akseptor KB Number of Acceptor</t>
  </si>
  <si>
    <t>Baru/New</t>
  </si>
  <si>
    <t>Aktif/Active</t>
  </si>
  <si>
    <t>%Peserta KB Aktif/%Current User</t>
  </si>
  <si>
    <t>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</si>
  <si>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</si>
  <si>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</si>
  <si>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</si>
  <si>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</si>
  <si>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</si>
  <si>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</si>
  <si>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</si>
  <si>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66,74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</si>
  <si>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</si>
  <si>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</si>
  <si>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</si>
  <si>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</si>
  <si>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</si>
  <si>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</si>
  <si>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</si>
  <si>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</si>
  <si>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</si>
  <si>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</si>
  <si>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</si>
  <si>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</si>
  <si>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</si>
  <si>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</si>
  <si>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</si>
  <si>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</si>
  <si>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</si>
  <si>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</si>
  <si>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Kabupaten Klaten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</si>
</sst>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7">
    <font>
      <sz val="11"/>
      <color theme="1"/>
      <name val="Calibri"/>
      <charset val="134"/>
      <scheme val="minor"/>
    </font>
    <font>
      <b/>
      <sz val="9"/>
      <color rgb="FF4C4C4E"/>
      <name val="&quot;Trebuchet MS&quot;"/>
      <charset val="134"/>
    </font>
    <font>
      <sz val="10"/>
      <color rgb="FF000000"/>
      <name val="Calibri"/>
      <charset val="134"/>
      <scheme val="minor"/>
    </font>
    <font>
      <b/>
      <i/>
      <sz val="9"/>
      <color rgb="FF4C4C4E"/>
      <name val="&quot;Liberation Sans Narrow&quot;"/>
      <charset val="134"/>
    </font>
    <font>
      <b/>
      <sz val="9"/>
      <color rgb="FF4C4C4E"/>
      <name val="&quot;Times New Roman&quot;"/>
      <charset val="134"/>
    </font>
    <font>
      <b/>
      <sz val="7"/>
      <color rgb="FF4C4C4E"/>
      <name val="&quot;Trebuchet MS&quot;"/>
      <charset val="134"/>
    </font>
    <font>
      <sz val="9"/>
      <color rgb="FF4C4C4E"/>
      <name val="&quot;Liberation Sans Narrow&quot;"/>
      <charset val="134"/>
    </font>
    <font>
      <sz val="9"/>
      <color rgb="FF4C4C4E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A8D056"/>
        <bgColor rgb="FFA8D056"/>
      </patternFill>
    </fill>
    <fill>
      <patternFill patternType="solid">
        <fgColor rgb="FFC9E199"/>
        <bgColor rgb="FFC9E199"/>
      </patternFill>
    </fill>
    <fill>
      <patternFill patternType="solid">
        <fgColor rgb="FFEBF3DA"/>
        <bgColor rgb="FFEBF3DA"/>
      </patternFill>
    </fill>
    <fill>
      <patternFill patternType="solid">
        <fgColor rgb="FFF3F8EB"/>
        <bgColor rgb="FFF3F8EB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8" fillId="8" borderId="4" applyNumberFormat="0" applyAlignment="0" applyProtection="0">
      <alignment vertical="center"/>
    </xf>
    <xf numFmtId="0" fontId="19" fillId="9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 applyAlignment="1">
      <alignment horizontal="center"/>
    </xf>
    <xf numFmtId="0" fontId="2" fillId="0" borderId="0" xfId="0" applyFont="1" applyFill="1" applyAlignment="1"/>
    <xf numFmtId="0" fontId="1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 wrapText="1"/>
    </xf>
    <xf numFmtId="0" fontId="6" fillId="4" borderId="0" xfId="0" applyFont="1" applyFill="1" applyAlignment="1">
      <alignment horizontal="left" vertical="top"/>
    </xf>
    <xf numFmtId="0" fontId="6" fillId="4" borderId="0" xfId="0" applyFont="1" applyFill="1" applyAlignment="1">
      <alignment horizontal="center" wrapText="1"/>
    </xf>
    <xf numFmtId="2" fontId="6" fillId="4" borderId="0" xfId="0" applyNumberFormat="1" applyFont="1" applyFill="1" applyAlignment="1">
      <alignment horizontal="center" wrapText="1"/>
    </xf>
    <xf numFmtId="0" fontId="6" fillId="5" borderId="0" xfId="0" applyFont="1" applyFill="1" applyAlignment="1">
      <alignment horizontal="left" vertical="top"/>
    </xf>
    <xf numFmtId="0" fontId="6" fillId="5" borderId="0" xfId="0" applyFont="1" applyFill="1" applyAlignment="1">
      <alignment horizontal="center" wrapText="1"/>
    </xf>
    <xf numFmtId="0" fontId="7" fillId="5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top"/>
    </xf>
    <xf numFmtId="2" fontId="6" fillId="2" borderId="0" xfId="0" applyNumberFormat="1" applyFont="1" applyFill="1" applyAlignment="1">
      <alignment horizont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abSelected="1" workbookViewId="0">
      <selection activeCell="A1" sqref="A1"/>
    </sheetView>
  </sheetViews>
  <sheetFormatPr defaultColWidth="8.72727272727273" defaultRowHeight="14.5" outlineLevelCol="5"/>
  <sheetData>
    <row r="1" spans="1:1">
      <c r="A1" t="s">
        <v>0</v>
      </c>
    </row>
    <row r="3" spans="1:6">
      <c r="A3" s="1" t="s">
        <v>1</v>
      </c>
      <c r="B3" s="2"/>
      <c r="C3" s="3" t="s">
        <v>2</v>
      </c>
      <c r="D3" s="4" t="s">
        <v>3</v>
      </c>
      <c r="E3" s="2"/>
      <c r="F3" s="2"/>
    </row>
    <row r="4" ht="46" spans="1:6">
      <c r="A4" s="2"/>
      <c r="B4" s="2"/>
      <c r="C4" s="2"/>
      <c r="D4" s="3" t="s">
        <v>4</v>
      </c>
      <c r="E4" s="5" t="s">
        <v>5</v>
      </c>
      <c r="F4" s="5" t="s">
        <v>6</v>
      </c>
    </row>
    <row r="5" spans="1:6">
      <c r="A5" s="6">
        <v>-1</v>
      </c>
      <c r="B5" s="2"/>
      <c r="C5" s="7">
        <v>-2</v>
      </c>
      <c r="D5" s="7">
        <v>-3</v>
      </c>
      <c r="E5" s="7">
        <v>-4</v>
      </c>
      <c r="F5" s="7">
        <v>-5</v>
      </c>
    </row>
    <row r="6" spans="1:6">
      <c r="A6" s="8" t="s">
        <v>7</v>
      </c>
      <c r="B6" s="2"/>
      <c r="C6" s="9">
        <v>7467</v>
      </c>
      <c r="D6" s="9">
        <v>287</v>
      </c>
      <c r="E6" s="9">
        <v>4733</v>
      </c>
      <c r="F6" s="10">
        <f t="shared" ref="F6:F11" si="0">E6/C6*100</f>
        <v>63.3855631445025</v>
      </c>
    </row>
    <row r="7" spans="1:6">
      <c r="A7" s="11" t="s">
        <v>8</v>
      </c>
      <c r="B7" s="2"/>
      <c r="C7" s="12">
        <v>5167</v>
      </c>
      <c r="D7" s="12">
        <v>216</v>
      </c>
      <c r="E7" s="12">
        <v>3469</v>
      </c>
      <c r="F7" s="10">
        <f t="shared" si="0"/>
        <v>67.1376040255467</v>
      </c>
    </row>
    <row r="8" spans="1:6">
      <c r="A8" s="8" t="s">
        <v>9</v>
      </c>
      <c r="B8" s="2"/>
      <c r="C8" s="9">
        <v>6684</v>
      </c>
      <c r="D8" s="9">
        <v>348</v>
      </c>
      <c r="E8" s="9">
        <v>4733</v>
      </c>
      <c r="F8" s="10">
        <f t="shared" si="0"/>
        <v>70.8108916816278</v>
      </c>
    </row>
    <row r="9" spans="1:6">
      <c r="A9" s="11" t="s">
        <v>10</v>
      </c>
      <c r="B9" s="2"/>
      <c r="C9" s="12">
        <v>8785</v>
      </c>
      <c r="D9" s="12">
        <v>179</v>
      </c>
      <c r="E9" s="12">
        <v>5594</v>
      </c>
      <c r="F9" s="10">
        <f t="shared" si="0"/>
        <v>63.6767216846898</v>
      </c>
    </row>
    <row r="10" spans="1:6">
      <c r="A10" s="8" t="s">
        <v>11</v>
      </c>
      <c r="B10" s="2"/>
      <c r="C10" s="9">
        <v>7188</v>
      </c>
      <c r="D10" s="9">
        <v>307</v>
      </c>
      <c r="E10" s="9">
        <v>4875</v>
      </c>
      <c r="F10" s="10">
        <f t="shared" si="0"/>
        <v>67.8213689482471</v>
      </c>
    </row>
    <row r="11" spans="1:6">
      <c r="A11" s="11" t="s">
        <v>12</v>
      </c>
      <c r="B11" s="2"/>
      <c r="C11" s="12">
        <v>11057</v>
      </c>
      <c r="D11" s="12">
        <v>300</v>
      </c>
      <c r="E11" s="12">
        <v>7643</v>
      </c>
      <c r="F11" s="10">
        <f t="shared" si="0"/>
        <v>69.1236320882699</v>
      </c>
    </row>
    <row r="12" spans="1:6">
      <c r="A12" s="8" t="s">
        <v>13</v>
      </c>
      <c r="B12" s="2"/>
      <c r="C12" s="9">
        <v>5389</v>
      </c>
      <c r="D12" s="9">
        <v>476</v>
      </c>
      <c r="E12" s="9">
        <v>3466</v>
      </c>
      <c r="F12" s="10">
        <v>64.3161996659863</v>
      </c>
    </row>
    <row r="13" spans="1:6">
      <c r="A13" s="11" t="s">
        <v>14</v>
      </c>
      <c r="B13" s="2"/>
      <c r="C13" s="12">
        <v>2682</v>
      </c>
      <c r="D13" s="12">
        <v>59</v>
      </c>
      <c r="E13" s="12">
        <v>1790</v>
      </c>
      <c r="F13" s="10" t="s">
        <v>15</v>
      </c>
    </row>
    <row r="14" spans="1:6">
      <c r="A14" s="8" t="s">
        <v>16</v>
      </c>
      <c r="B14" s="2"/>
      <c r="C14" s="9">
        <v>8496</v>
      </c>
      <c r="D14" s="9">
        <v>462</v>
      </c>
      <c r="E14" s="9">
        <v>5481</v>
      </c>
      <c r="F14" s="10">
        <f t="shared" ref="F14:F32" si="1">E14/C14*100</f>
        <v>64.5127118644068</v>
      </c>
    </row>
    <row r="15" spans="1:6">
      <c r="A15" s="11" t="s">
        <v>17</v>
      </c>
      <c r="B15" s="2"/>
      <c r="C15" s="12">
        <v>6725</v>
      </c>
      <c r="D15" s="12">
        <v>141</v>
      </c>
      <c r="E15" s="12">
        <v>4716</v>
      </c>
      <c r="F15" s="10">
        <f t="shared" si="1"/>
        <v>70.1263940520446</v>
      </c>
    </row>
    <row r="16" spans="1:6">
      <c r="A16" s="8" t="s">
        <v>18</v>
      </c>
      <c r="B16" s="2"/>
      <c r="C16" s="9">
        <v>5222</v>
      </c>
      <c r="D16" s="9">
        <v>335</v>
      </c>
      <c r="E16" s="9">
        <v>3521</v>
      </c>
      <c r="F16" s="10">
        <f t="shared" si="1"/>
        <v>67.426273458445</v>
      </c>
    </row>
    <row r="17" spans="1:6">
      <c r="A17" s="11" t="s">
        <v>19</v>
      </c>
      <c r="B17" s="2"/>
      <c r="C17" s="12">
        <v>5478</v>
      </c>
      <c r="D17" s="13">
        <v>425</v>
      </c>
      <c r="E17" s="12">
        <v>3853</v>
      </c>
      <c r="F17" s="10">
        <f t="shared" si="1"/>
        <v>70.3358890105878</v>
      </c>
    </row>
    <row r="18" spans="1:6">
      <c r="A18" s="8" t="s">
        <v>20</v>
      </c>
      <c r="B18" s="2"/>
      <c r="C18" s="9">
        <v>8550</v>
      </c>
      <c r="D18" s="9">
        <v>190</v>
      </c>
      <c r="E18" s="9">
        <v>5610</v>
      </c>
      <c r="F18" s="10">
        <f t="shared" si="1"/>
        <v>65.6140350877193</v>
      </c>
    </row>
    <row r="19" spans="1:6">
      <c r="A19" s="11" t="s">
        <v>21</v>
      </c>
      <c r="B19" s="2"/>
      <c r="C19" s="12">
        <v>6402</v>
      </c>
      <c r="D19" s="12">
        <v>514</v>
      </c>
      <c r="E19" s="12">
        <v>4146</v>
      </c>
      <c r="F19" s="10">
        <f t="shared" si="1"/>
        <v>64.7610121836926</v>
      </c>
    </row>
    <row r="20" spans="1:6">
      <c r="A20" s="8" t="s">
        <v>22</v>
      </c>
      <c r="B20" s="2"/>
      <c r="C20" s="9">
        <v>5577</v>
      </c>
      <c r="D20" s="9">
        <v>196</v>
      </c>
      <c r="E20" s="9">
        <v>3531</v>
      </c>
      <c r="F20" s="10">
        <f t="shared" si="1"/>
        <v>63.3136094674556</v>
      </c>
    </row>
    <row r="21" spans="1:6">
      <c r="A21" s="11" t="s">
        <v>23</v>
      </c>
      <c r="B21" s="2"/>
      <c r="C21" s="12">
        <v>7639</v>
      </c>
      <c r="D21" s="12">
        <v>212</v>
      </c>
      <c r="E21" s="12">
        <v>4881</v>
      </c>
      <c r="F21" s="10">
        <f t="shared" si="1"/>
        <v>63.8957978793036</v>
      </c>
    </row>
    <row r="22" spans="1:6">
      <c r="A22" s="8" t="s">
        <v>24</v>
      </c>
      <c r="B22" s="2"/>
      <c r="C22" s="9">
        <v>8501</v>
      </c>
      <c r="D22" s="9">
        <v>482</v>
      </c>
      <c r="E22" s="9">
        <v>5718</v>
      </c>
      <c r="F22" s="10">
        <f t="shared" si="1"/>
        <v>67.2626749794142</v>
      </c>
    </row>
    <row r="23" spans="1:6">
      <c r="A23" s="11" t="s">
        <v>25</v>
      </c>
      <c r="B23" s="2"/>
      <c r="C23" s="12">
        <v>5331</v>
      </c>
      <c r="D23" s="12">
        <v>427</v>
      </c>
      <c r="E23" s="12">
        <v>3361</v>
      </c>
      <c r="F23" s="10">
        <f t="shared" si="1"/>
        <v>63.0463327705871</v>
      </c>
    </row>
    <row r="24" spans="1:6">
      <c r="A24" s="8" t="s">
        <v>26</v>
      </c>
      <c r="B24" s="2"/>
      <c r="C24" s="9">
        <v>5479</v>
      </c>
      <c r="D24" s="9">
        <v>210</v>
      </c>
      <c r="E24" s="9">
        <v>3617</v>
      </c>
      <c r="F24" s="10">
        <f t="shared" si="1"/>
        <v>66.0156962949443</v>
      </c>
    </row>
    <row r="25" spans="1:6">
      <c r="A25" s="11" t="s">
        <v>27</v>
      </c>
      <c r="B25" s="2"/>
      <c r="C25" s="12">
        <v>6661</v>
      </c>
      <c r="D25" s="12">
        <v>134</v>
      </c>
      <c r="E25" s="12">
        <v>4216</v>
      </c>
      <c r="F25" s="10">
        <f t="shared" si="1"/>
        <v>63.2937997297703</v>
      </c>
    </row>
    <row r="26" spans="1:6">
      <c r="A26" s="8" t="s">
        <v>28</v>
      </c>
      <c r="B26" s="2"/>
      <c r="C26" s="9">
        <v>7923</v>
      </c>
      <c r="D26" s="9">
        <v>321</v>
      </c>
      <c r="E26" s="9">
        <v>5430</v>
      </c>
      <c r="F26" s="10">
        <f t="shared" si="1"/>
        <v>68.5346459674366</v>
      </c>
    </row>
    <row r="27" spans="1:6">
      <c r="A27" s="11" t="s">
        <v>29</v>
      </c>
      <c r="B27" s="2"/>
      <c r="C27" s="12">
        <v>9212</v>
      </c>
      <c r="D27" s="12">
        <v>809</v>
      </c>
      <c r="E27" s="12">
        <v>5848</v>
      </c>
      <c r="F27" s="10">
        <f t="shared" si="1"/>
        <v>63.4824142422927</v>
      </c>
    </row>
    <row r="28" spans="1:6">
      <c r="A28" s="8" t="s">
        <v>30</v>
      </c>
      <c r="B28" s="2"/>
      <c r="C28" s="9">
        <v>6831</v>
      </c>
      <c r="D28" s="9">
        <v>247</v>
      </c>
      <c r="E28" s="9">
        <v>5059</v>
      </c>
      <c r="F28" s="10">
        <f t="shared" si="1"/>
        <v>74.0594349290001</v>
      </c>
    </row>
    <row r="29" spans="1:6">
      <c r="A29" s="11" t="s">
        <v>31</v>
      </c>
      <c r="B29" s="2"/>
      <c r="C29" s="12">
        <v>5600</v>
      </c>
      <c r="D29" s="12">
        <v>416</v>
      </c>
      <c r="E29" s="12">
        <v>3925</v>
      </c>
      <c r="F29" s="10">
        <f t="shared" si="1"/>
        <v>70.0892857142857</v>
      </c>
    </row>
    <row r="30" spans="1:6">
      <c r="A30" s="8" t="s">
        <v>32</v>
      </c>
      <c r="B30" s="2"/>
      <c r="C30" s="9">
        <v>4790</v>
      </c>
      <c r="D30" s="9">
        <v>921</v>
      </c>
      <c r="E30" s="9">
        <v>3215</v>
      </c>
      <c r="F30" s="10">
        <f t="shared" si="1"/>
        <v>67.1189979123173</v>
      </c>
    </row>
    <row r="31" spans="1:6">
      <c r="A31" s="11" t="s">
        <v>33</v>
      </c>
      <c r="B31" s="2"/>
      <c r="C31" s="12">
        <v>6128</v>
      </c>
      <c r="D31" s="12">
        <v>1491</v>
      </c>
      <c r="E31" s="12">
        <v>3971</v>
      </c>
      <c r="F31" s="10">
        <f t="shared" si="1"/>
        <v>64.8009138381201</v>
      </c>
    </row>
    <row r="32" spans="1:6">
      <c r="A32" s="14" t="s">
        <v>34</v>
      </c>
      <c r="B32" s="2"/>
      <c r="C32" s="3">
        <f>SUM(C6:C31)</f>
        <v>174964</v>
      </c>
      <c r="D32" s="3">
        <f>SUM(D6:D31)</f>
        <v>10105</v>
      </c>
      <c r="E32" s="3">
        <f>SUM(E6:E31)</f>
        <v>116402</v>
      </c>
      <c r="F32" s="15">
        <f t="shared" si="1"/>
        <v>66.5291145607096</v>
      </c>
    </row>
  </sheetData>
  <mergeCells count="31">
    <mergeCell ref="D3:F3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C3:C4"/>
    <mergeCell ref="A3:B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diskominfo_klaten</dc:creator>
  <cp:lastModifiedBy>diskominfo_klaten</cp:lastModifiedBy>
  <dcterms:created xsi:type="dcterms:W3CDTF">2026-04-13T03:47:18Z</dcterms:created>
  <dcterms:modified xsi:type="dcterms:W3CDTF">2026-04-13T03:48:41Z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8C07F1B3D467465B97A8AB40E648026D_11</vt:lpwstr>
  </property>
  <property fmtid="{D5CDD505-2E9C-101B-9397-08002B2CF9AE}" pid="3" name="KSOProductBuildVer">
    <vt:lpwstr>1033-12.2.0.23196</vt:lpwstr>
  </property>
</Properties>
</file>