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  <c r="F46" i="1" s="1"/>
  <c r="D46" i="1"/>
  <c r="F43" i="1"/>
  <c r="C43" i="1"/>
  <c r="B43" i="1"/>
  <c r="F42" i="1"/>
  <c r="C42" i="1"/>
  <c r="B42" i="1"/>
  <c r="F41" i="1"/>
  <c r="C41" i="1"/>
  <c r="B41" i="1"/>
  <c r="F40" i="1"/>
  <c r="C40" i="1"/>
  <c r="B40" i="1"/>
  <c r="F39" i="1"/>
  <c r="C39" i="1"/>
  <c r="B39" i="1"/>
  <c r="F38" i="1"/>
  <c r="C38" i="1"/>
  <c r="B38" i="1"/>
  <c r="F37" i="1"/>
  <c r="C37" i="1"/>
  <c r="B37" i="1"/>
  <c r="F36" i="1"/>
  <c r="C36" i="1"/>
  <c r="B36" i="1"/>
  <c r="F35" i="1"/>
  <c r="C35" i="1"/>
  <c r="B35" i="1"/>
  <c r="F34" i="1"/>
  <c r="C34" i="1"/>
  <c r="B34" i="1"/>
  <c r="F33" i="1"/>
  <c r="C33" i="1"/>
  <c r="B33" i="1"/>
  <c r="F32" i="1"/>
  <c r="C32" i="1"/>
  <c r="B32" i="1"/>
  <c r="F31" i="1"/>
  <c r="C31" i="1"/>
  <c r="B31" i="1"/>
  <c r="F30" i="1"/>
  <c r="C30" i="1"/>
  <c r="B30" i="1"/>
  <c r="F29" i="1"/>
  <c r="C29" i="1"/>
  <c r="B29" i="1"/>
  <c r="F28" i="1"/>
  <c r="C28" i="1"/>
  <c r="B28" i="1"/>
  <c r="F27" i="1"/>
  <c r="C27" i="1"/>
  <c r="B27" i="1"/>
  <c r="F26" i="1"/>
  <c r="C26" i="1"/>
  <c r="B26" i="1"/>
  <c r="F25" i="1"/>
  <c r="C25" i="1"/>
  <c r="B25" i="1"/>
  <c r="F24" i="1"/>
  <c r="C24" i="1"/>
  <c r="B24" i="1"/>
  <c r="F23" i="1"/>
  <c r="C23" i="1"/>
  <c r="B23" i="1"/>
  <c r="F22" i="1"/>
  <c r="C22" i="1"/>
  <c r="B22" i="1"/>
  <c r="F21" i="1"/>
  <c r="C21" i="1"/>
  <c r="B21" i="1"/>
  <c r="F20" i="1"/>
  <c r="C20" i="1"/>
  <c r="B20" i="1"/>
  <c r="F19" i="1"/>
  <c r="C19" i="1"/>
  <c r="B19" i="1"/>
  <c r="F18" i="1"/>
  <c r="C18" i="1"/>
  <c r="B18" i="1"/>
  <c r="F17" i="1"/>
  <c r="C17" i="1"/>
  <c r="B17" i="1"/>
  <c r="F16" i="1"/>
  <c r="C16" i="1"/>
  <c r="B16" i="1"/>
  <c r="F15" i="1"/>
  <c r="C15" i="1"/>
  <c r="B15" i="1"/>
  <c r="F14" i="1"/>
  <c r="C14" i="1"/>
  <c r="B14" i="1"/>
  <c r="F13" i="1"/>
  <c r="C13" i="1"/>
  <c r="B13" i="1"/>
  <c r="F12" i="1"/>
  <c r="C12" i="1"/>
  <c r="B12" i="1"/>
  <c r="F11" i="1"/>
  <c r="C11" i="1"/>
  <c r="B11" i="1"/>
  <c r="F10" i="1"/>
  <c r="C10" i="1"/>
  <c r="B10" i="1"/>
</calcChain>
</file>

<file path=xl/sharedStrings.xml><?xml version="1.0" encoding="utf-8"?>
<sst xmlns="http://schemas.openxmlformats.org/spreadsheetml/2006/main" count="12" uniqueCount="12">
  <si>
    <t>TABEL 83</t>
  </si>
  <si>
    <t>KUALITAS AIR MINUM RUMAH TANGGA DALAM SURVEILANS KUALITAS AIR MINUM RUMAH TANGGA (SKAMRT) MEMENUHI SYARAT</t>
  </si>
  <si>
    <t>KABUPATEN KLATEN</t>
  </si>
  <si>
    <t>TAHUN 2025</t>
  </si>
  <si>
    <t>NO</t>
  </si>
  <si>
    <t>KECAMATAN</t>
  </si>
  <si>
    <t>PUSKESMAS</t>
  </si>
  <si>
    <t>JUMLAH SAMPEL RUMAH TANGGA DALAM SKAMRT</t>
  </si>
  <si>
    <t>JUMLAH RUMAH TANGGA DENGAN KUALITAS AIR MINUM MEMENUHI SYARAT</t>
  </si>
  <si>
    <t xml:space="preserve">% RUMAH TANGGA DENGAN AIR MINUM MEMENUHI SYARAT </t>
  </si>
  <si>
    <t>TOTAL</t>
  </si>
  <si>
    <t>Sumber: Pokja Kesehatan Lingkungan, Kesehatan Kerja dan Olahraga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</si>
</sst>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wrapText="1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2" xfId="0" applyFont="1" applyBorder="1"/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2" fontId="2" fillId="0" borderId="6" xfId="0" applyNumberFormat="1" applyFont="1" applyBorder="1" applyAlignment="1">
      <alignment horizontal="right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2" fontId="2" fillId="0" borderId="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1"/>
  <sheetViews>
    <sheetView tabSelected="1" workbookViewId="0">
      <selection activeCell="A3" sqref="A3:F3"/>
    </sheetView>
  </sheetViews>
  <sheetFormatPr defaultColWidth="14.42578125" defaultRowHeight="15" x14ac:dyDescent="0.25"/>
  <cols>
    <col min="1" max="1" width="5.42578125" customWidth="1"/>
    <col min="2" max="2" width="25.42578125" customWidth="1"/>
    <col min="3" max="3" width="28.28515625" customWidth="1"/>
    <col min="4" max="4" width="26.7109375" customWidth="1"/>
    <col min="5" max="5" width="32" customWidth="1"/>
    <col min="6" max="6" width="30.7109375" customWidth="1"/>
    <col min="7" max="25" width="8.710937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4"/>
    </row>
    <row r="2" spans="1:26" ht="15.75" x14ac:dyDescent="0.25">
      <c r="A2" s="2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4"/>
    </row>
    <row r="3" spans="1:26" ht="15.75" x14ac:dyDescent="0.25">
      <c r="A3" s="5" t="s">
        <v>1</v>
      </c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4"/>
    </row>
    <row r="4" spans="1:26" ht="15.75" x14ac:dyDescent="0.25">
      <c r="A4" s="7" t="s">
        <v>2</v>
      </c>
      <c r="B4" s="7"/>
      <c r="C4" s="7"/>
      <c r="D4" s="7"/>
      <c r="E4" s="7"/>
      <c r="F4" s="7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</row>
    <row r="5" spans="1:26" ht="15.75" x14ac:dyDescent="0.25">
      <c r="A5" s="7" t="s">
        <v>3</v>
      </c>
      <c r="B5" s="7"/>
      <c r="C5" s="7"/>
      <c r="D5" s="7"/>
      <c r="E5" s="7"/>
      <c r="F5" s="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4"/>
    </row>
    <row r="6" spans="1:26" ht="15.75" x14ac:dyDescent="0.25">
      <c r="A6" s="2"/>
      <c r="B6" s="2"/>
      <c r="C6" s="2"/>
      <c r="D6" s="2"/>
      <c r="E6" s="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4"/>
    </row>
    <row r="7" spans="1:26" ht="48" customHeight="1" x14ac:dyDescent="0.25">
      <c r="A7" s="8" t="s">
        <v>4</v>
      </c>
      <c r="B7" s="8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4"/>
    </row>
    <row r="8" spans="1:26" ht="20.25" customHeight="1" x14ac:dyDescent="0.25">
      <c r="A8" s="10"/>
      <c r="B8" s="10"/>
      <c r="C8" s="10"/>
      <c r="D8" s="10"/>
      <c r="E8" s="10"/>
      <c r="F8" s="10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4"/>
    </row>
    <row r="9" spans="1:26" x14ac:dyDescent="0.25">
      <c r="A9" s="11">
        <v>1</v>
      </c>
      <c r="B9" s="12">
        <v>2</v>
      </c>
      <c r="C9" s="12">
        <v>3</v>
      </c>
      <c r="D9" s="11">
        <v>4</v>
      </c>
      <c r="E9" s="11">
        <v>5</v>
      </c>
      <c r="F9" s="13">
        <v>6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4"/>
    </row>
    <row r="10" spans="1:26" ht="22.35" customHeight="1" x14ac:dyDescent="0.25">
      <c r="A10" s="15">
        <v>1</v>
      </c>
      <c r="B10" s="16" t="str">
        <f>'[1]11'!B9</f>
        <v>Prambanan</v>
      </c>
      <c r="C10" s="17" t="str">
        <f>'[1]11'!C9</f>
        <v>Puskesmas Prambanan</v>
      </c>
      <c r="D10" s="18">
        <v>30</v>
      </c>
      <c r="E10" s="18">
        <v>23</v>
      </c>
      <c r="F10" s="19">
        <f>E10/D10*100</f>
        <v>76.666666666666671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"/>
    </row>
    <row r="11" spans="1:26" ht="15.75" x14ac:dyDescent="0.25">
      <c r="A11" s="20">
        <v>2</v>
      </c>
      <c r="B11" s="16" t="str">
        <f>'[1]11'!B10</f>
        <v>Prambanan</v>
      </c>
      <c r="C11" s="21" t="str">
        <f>'[1]11'!C10</f>
        <v>Puskesmas Kebondalem Lor</v>
      </c>
      <c r="D11" s="22">
        <v>30</v>
      </c>
      <c r="E11" s="22">
        <v>16</v>
      </c>
      <c r="F11" s="23">
        <f>E11/D11*100</f>
        <v>53.333333333333336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4"/>
    </row>
    <row r="12" spans="1:26" ht="15.75" x14ac:dyDescent="0.25">
      <c r="A12" s="20">
        <v>3</v>
      </c>
      <c r="B12" s="24" t="str">
        <f>'[1]11'!B11</f>
        <v>Gantiwarno</v>
      </c>
      <c r="C12" s="21" t="str">
        <f>'[1]11'!C11</f>
        <v>Puskesmas Gantiwarno</v>
      </c>
      <c r="D12" s="22">
        <v>30</v>
      </c>
      <c r="E12" s="22">
        <v>29</v>
      </c>
      <c r="F12" s="23">
        <f t="shared" ref="F12:F43" si="0">E12/D12*100</f>
        <v>96.666666666666671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4"/>
    </row>
    <row r="13" spans="1:26" ht="15.75" x14ac:dyDescent="0.25">
      <c r="A13" s="20">
        <v>4</v>
      </c>
      <c r="B13" s="24" t="str">
        <f>'[1]11'!B12</f>
        <v>Wedi</v>
      </c>
      <c r="C13" s="21" t="str">
        <f>'[1]11'!C12</f>
        <v>Puskesmas Wedi</v>
      </c>
      <c r="D13" s="22">
        <v>30</v>
      </c>
      <c r="E13" s="22">
        <v>15</v>
      </c>
      <c r="F13" s="23">
        <f t="shared" si="0"/>
        <v>50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"/>
    </row>
    <row r="14" spans="1:26" ht="15.75" x14ac:dyDescent="0.25">
      <c r="A14" s="20">
        <v>5</v>
      </c>
      <c r="B14" s="24" t="str">
        <f>'[1]11'!B13</f>
        <v>Bayat</v>
      </c>
      <c r="C14" s="21" t="str">
        <f>'[1]11'!C13</f>
        <v>Puskesmas Bayat</v>
      </c>
      <c r="D14" s="22">
        <v>30</v>
      </c>
      <c r="E14" s="22">
        <v>6</v>
      </c>
      <c r="F14" s="23">
        <f t="shared" si="0"/>
        <v>20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4"/>
    </row>
    <row r="15" spans="1:26" ht="15.75" x14ac:dyDescent="0.25">
      <c r="A15" s="20">
        <v>6</v>
      </c>
      <c r="B15" s="24" t="str">
        <f>'[1]11'!B14</f>
        <v>Cawas</v>
      </c>
      <c r="C15" s="21" t="str">
        <f>'[1]11'!C14</f>
        <v>Puskesmas Cawas I</v>
      </c>
      <c r="D15" s="22">
        <v>30</v>
      </c>
      <c r="E15" s="22">
        <v>18</v>
      </c>
      <c r="F15" s="23">
        <f t="shared" si="0"/>
        <v>60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4"/>
    </row>
    <row r="16" spans="1:26" ht="15.75" x14ac:dyDescent="0.25">
      <c r="A16" s="20">
        <v>7</v>
      </c>
      <c r="B16" s="24" t="str">
        <f>'[1]11'!B15</f>
        <v>Cawas</v>
      </c>
      <c r="C16" s="21" t="str">
        <f>'[1]11'!C15</f>
        <v>Puskesmas Cawas II</v>
      </c>
      <c r="D16" s="22">
        <v>30</v>
      </c>
      <c r="E16" s="22">
        <v>8</v>
      </c>
      <c r="F16" s="23">
        <f t="shared" si="0"/>
        <v>26.666666666666668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4"/>
    </row>
    <row r="17" spans="1:26" ht="15.75" x14ac:dyDescent="0.25">
      <c r="A17" s="20">
        <v>8</v>
      </c>
      <c r="B17" s="24" t="str">
        <f>'[1]11'!B16</f>
        <v>Trucuk</v>
      </c>
      <c r="C17" s="21" t="str">
        <f>'[1]11'!C16</f>
        <v>Puskesmas Trucuk I</v>
      </c>
      <c r="D17" s="22">
        <v>30</v>
      </c>
      <c r="E17" s="22">
        <v>18</v>
      </c>
      <c r="F17" s="23">
        <f t="shared" si="0"/>
        <v>60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4"/>
    </row>
    <row r="18" spans="1:26" ht="15.75" x14ac:dyDescent="0.25">
      <c r="A18" s="20">
        <v>9</v>
      </c>
      <c r="B18" s="24" t="str">
        <f>'[1]11'!B17</f>
        <v>Trucuk</v>
      </c>
      <c r="C18" s="21" t="str">
        <f>'[1]11'!C17</f>
        <v>Puskesmas Trucuk II</v>
      </c>
      <c r="D18" s="22">
        <v>30</v>
      </c>
      <c r="E18" s="22">
        <v>0</v>
      </c>
      <c r="F18" s="23">
        <f t="shared" si="0"/>
        <v>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"/>
    </row>
    <row r="19" spans="1:26" ht="15.75" x14ac:dyDescent="0.25">
      <c r="A19" s="20">
        <v>10</v>
      </c>
      <c r="B19" s="24" t="str">
        <f>'[1]11'!B18</f>
        <v>Kalikotes</v>
      </c>
      <c r="C19" s="21" t="str">
        <f>'[1]11'!C18</f>
        <v>Puskesmas Kalikotes</v>
      </c>
      <c r="D19" s="22">
        <v>30</v>
      </c>
      <c r="E19" s="22">
        <v>25</v>
      </c>
      <c r="F19" s="23">
        <f t="shared" si="0"/>
        <v>83.333333333333343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4"/>
    </row>
    <row r="20" spans="1:26" ht="15.75" x14ac:dyDescent="0.25">
      <c r="A20" s="20">
        <v>11</v>
      </c>
      <c r="B20" s="24" t="str">
        <f>'[1]11'!B19</f>
        <v>Kebonarum</v>
      </c>
      <c r="C20" s="21" t="str">
        <f>'[1]11'!C19</f>
        <v>Puskesmas Kebonarum</v>
      </c>
      <c r="D20" s="22">
        <v>30</v>
      </c>
      <c r="E20" s="22">
        <v>19</v>
      </c>
      <c r="F20" s="23">
        <f t="shared" si="0"/>
        <v>63.333333333333329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"/>
    </row>
    <row r="21" spans="1:26" ht="15.75" x14ac:dyDescent="0.25">
      <c r="A21" s="20">
        <v>12</v>
      </c>
      <c r="B21" s="24" t="str">
        <f>'[1]11'!B20</f>
        <v>Jogonalan</v>
      </c>
      <c r="C21" s="21" t="str">
        <f>'[1]11'!C20</f>
        <v>Puskesmas Jogonalan I</v>
      </c>
      <c r="D21" s="22">
        <v>30</v>
      </c>
      <c r="E21" s="22">
        <v>8</v>
      </c>
      <c r="F21" s="23">
        <f t="shared" si="0"/>
        <v>26.666666666666668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4"/>
    </row>
    <row r="22" spans="1:26" ht="15.75" x14ac:dyDescent="0.25">
      <c r="A22" s="20">
        <v>13</v>
      </c>
      <c r="B22" s="24" t="str">
        <f>'[1]11'!B21</f>
        <v>Jogonalan</v>
      </c>
      <c r="C22" s="21" t="str">
        <f>'[1]11'!C21</f>
        <v>Puskesmas Jogonalan II</v>
      </c>
      <c r="D22" s="22">
        <v>30</v>
      </c>
      <c r="E22" s="22">
        <v>18</v>
      </c>
      <c r="F22" s="23">
        <f t="shared" si="0"/>
        <v>60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4"/>
    </row>
    <row r="23" spans="1:26" ht="15.75" x14ac:dyDescent="0.25">
      <c r="A23" s="20">
        <v>14</v>
      </c>
      <c r="B23" s="24" t="str">
        <f>'[1]11'!B22</f>
        <v>Manisrenggo</v>
      </c>
      <c r="C23" s="21" t="str">
        <f>'[1]11'!C22</f>
        <v>Puskesmas Manisrenggo</v>
      </c>
      <c r="D23" s="22">
        <v>30</v>
      </c>
      <c r="E23" s="22">
        <v>23</v>
      </c>
      <c r="F23" s="23">
        <f t="shared" si="0"/>
        <v>76.666666666666671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"/>
    </row>
    <row r="24" spans="1:26" ht="15.75" x14ac:dyDescent="0.25">
      <c r="A24" s="20">
        <v>15</v>
      </c>
      <c r="B24" s="24" t="str">
        <f>'[1]11'!B23</f>
        <v>Karangnongko</v>
      </c>
      <c r="C24" s="21" t="str">
        <f>'[1]11'!C23</f>
        <v>Puskesmas Karangnongko</v>
      </c>
      <c r="D24" s="22">
        <v>30</v>
      </c>
      <c r="E24" s="22">
        <v>9</v>
      </c>
      <c r="F24" s="23">
        <f t="shared" si="0"/>
        <v>30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4"/>
    </row>
    <row r="25" spans="1:26" ht="15.75" x14ac:dyDescent="0.25">
      <c r="A25" s="20">
        <v>16</v>
      </c>
      <c r="B25" s="24" t="str">
        <f>'[1]11'!B24</f>
        <v>Ngawen</v>
      </c>
      <c r="C25" s="21" t="str">
        <f>'[1]11'!C24</f>
        <v>Puskesmas Ngawen</v>
      </c>
      <c r="D25" s="22">
        <v>30</v>
      </c>
      <c r="E25" s="22">
        <v>5</v>
      </c>
      <c r="F25" s="23">
        <f t="shared" si="0"/>
        <v>16.666666666666664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4"/>
    </row>
    <row r="26" spans="1:26" ht="15.75" x14ac:dyDescent="0.25">
      <c r="A26" s="20">
        <v>17</v>
      </c>
      <c r="B26" s="24" t="str">
        <f>'[1]11'!B25</f>
        <v>Ceper</v>
      </c>
      <c r="C26" s="21" t="str">
        <f>'[1]11'!C25</f>
        <v>Puskesmas Ceper</v>
      </c>
      <c r="D26" s="22">
        <v>30</v>
      </c>
      <c r="E26" s="22">
        <v>17</v>
      </c>
      <c r="F26" s="23">
        <f t="shared" si="0"/>
        <v>56.666666666666664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4"/>
    </row>
    <row r="27" spans="1:26" ht="15.75" x14ac:dyDescent="0.25">
      <c r="A27" s="20">
        <v>18</v>
      </c>
      <c r="B27" s="24" t="str">
        <f>'[1]11'!B26</f>
        <v>Ceper</v>
      </c>
      <c r="C27" s="21" t="str">
        <f>'[1]11'!C26</f>
        <v>Puskesmas Jambukulon</v>
      </c>
      <c r="D27" s="22">
        <v>30</v>
      </c>
      <c r="E27" s="22">
        <v>0</v>
      </c>
      <c r="F27" s="23">
        <f t="shared" si="0"/>
        <v>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"/>
    </row>
    <row r="28" spans="1:26" ht="15.75" x14ac:dyDescent="0.25">
      <c r="A28" s="20">
        <v>19</v>
      </c>
      <c r="B28" s="24" t="str">
        <f>'[1]11'!B27</f>
        <v>Pedan</v>
      </c>
      <c r="C28" s="21" t="str">
        <f>'[1]11'!C27</f>
        <v>Puskesmas Pedan</v>
      </c>
      <c r="D28" s="22">
        <v>30</v>
      </c>
      <c r="E28" s="22">
        <v>13</v>
      </c>
      <c r="F28" s="23">
        <f t="shared" si="0"/>
        <v>43.333333333333336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4"/>
    </row>
    <row r="29" spans="1:26" ht="15.75" x14ac:dyDescent="0.25">
      <c r="A29" s="20">
        <v>20</v>
      </c>
      <c r="B29" s="24" t="str">
        <f>'[1]11'!B28</f>
        <v>Karangdowo</v>
      </c>
      <c r="C29" s="21" t="str">
        <f>'[1]11'!C28</f>
        <v>Puskesmas Karangdowo</v>
      </c>
      <c r="D29" s="22">
        <v>30</v>
      </c>
      <c r="E29" s="22">
        <v>24</v>
      </c>
      <c r="F29" s="23">
        <f t="shared" si="0"/>
        <v>80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4"/>
    </row>
    <row r="30" spans="1:26" ht="15.75" x14ac:dyDescent="0.25">
      <c r="A30" s="20">
        <v>21</v>
      </c>
      <c r="B30" s="24" t="str">
        <f>'[1]11'!B29</f>
        <v>Juwiring</v>
      </c>
      <c r="C30" s="21" t="str">
        <f>'[1]11'!C29</f>
        <v>Puskesmas Juwiring</v>
      </c>
      <c r="D30" s="22">
        <v>30</v>
      </c>
      <c r="E30" s="22">
        <v>10</v>
      </c>
      <c r="F30" s="23">
        <f t="shared" si="0"/>
        <v>33.333333333333329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4"/>
    </row>
    <row r="31" spans="1:26" ht="15.75" x14ac:dyDescent="0.25">
      <c r="A31" s="20">
        <v>22</v>
      </c>
      <c r="B31" s="24" t="str">
        <f>'[1]11'!B30</f>
        <v>Wonosari</v>
      </c>
      <c r="C31" s="21" t="str">
        <f>'[1]11'!C30</f>
        <v>Puskesmas Wonosari I</v>
      </c>
      <c r="D31" s="22">
        <v>30</v>
      </c>
      <c r="E31" s="22">
        <v>6</v>
      </c>
      <c r="F31" s="23">
        <f t="shared" si="0"/>
        <v>20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4"/>
    </row>
    <row r="32" spans="1:26" ht="15.75" x14ac:dyDescent="0.25">
      <c r="A32" s="20">
        <v>23</v>
      </c>
      <c r="B32" s="24" t="str">
        <f>'[1]11'!B31</f>
        <v>Wonosari</v>
      </c>
      <c r="C32" s="21" t="str">
        <f>'[1]11'!C31</f>
        <v>Puskesmas Wonosari II</v>
      </c>
      <c r="D32" s="22">
        <v>30</v>
      </c>
      <c r="E32" s="22">
        <v>0</v>
      </c>
      <c r="F32" s="23">
        <f t="shared" si="0"/>
        <v>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4"/>
    </row>
    <row r="33" spans="1:26" ht="15.75" x14ac:dyDescent="0.25">
      <c r="A33" s="20">
        <v>24</v>
      </c>
      <c r="B33" s="24" t="str">
        <f>'[1]11'!B32</f>
        <v>Delanggu</v>
      </c>
      <c r="C33" s="21" t="str">
        <f>'[1]11'!C32</f>
        <v>Puskesmas Delanggu</v>
      </c>
      <c r="D33" s="22">
        <v>30</v>
      </c>
      <c r="E33" s="22">
        <v>20</v>
      </c>
      <c r="F33" s="23">
        <f t="shared" si="0"/>
        <v>66.666666666666657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4"/>
    </row>
    <row r="34" spans="1:26" ht="15.75" x14ac:dyDescent="0.25">
      <c r="A34" s="20">
        <v>25</v>
      </c>
      <c r="B34" s="24" t="str">
        <f>'[1]11'!B33</f>
        <v>Polanharjo</v>
      </c>
      <c r="C34" s="21" t="str">
        <f>'[1]11'!C33</f>
        <v>Puskesmas Polanharjo</v>
      </c>
      <c r="D34" s="22">
        <v>30</v>
      </c>
      <c r="E34" s="22">
        <v>5</v>
      </c>
      <c r="F34" s="23">
        <f t="shared" si="0"/>
        <v>16.666666666666664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4"/>
    </row>
    <row r="35" spans="1:26" ht="15.75" customHeight="1" x14ac:dyDescent="0.25">
      <c r="A35" s="20">
        <v>26</v>
      </c>
      <c r="B35" s="24" t="str">
        <f>'[1]11'!B34</f>
        <v>Karanganom</v>
      </c>
      <c r="C35" s="21" t="str">
        <f>'[1]11'!C34</f>
        <v>Puskesmas Karanganom</v>
      </c>
      <c r="D35" s="22">
        <v>30</v>
      </c>
      <c r="E35" s="22">
        <v>17</v>
      </c>
      <c r="F35" s="23">
        <f t="shared" si="0"/>
        <v>56.666666666666664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4"/>
    </row>
    <row r="36" spans="1:26" ht="15.75" customHeight="1" x14ac:dyDescent="0.25">
      <c r="A36" s="20">
        <v>27</v>
      </c>
      <c r="B36" s="24" t="str">
        <f>'[1]11'!B35</f>
        <v>Tulung</v>
      </c>
      <c r="C36" s="21" t="str">
        <f>'[1]11'!C35</f>
        <v>Puskesmas Majegan</v>
      </c>
      <c r="D36" s="22">
        <v>30</v>
      </c>
      <c r="E36" s="22">
        <v>5</v>
      </c>
      <c r="F36" s="23">
        <f t="shared" si="0"/>
        <v>16.666666666666664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4"/>
    </row>
    <row r="37" spans="1:26" ht="15.75" customHeight="1" x14ac:dyDescent="0.25">
      <c r="A37" s="20">
        <v>28</v>
      </c>
      <c r="B37" s="24" t="str">
        <f>'[1]11'!B36</f>
        <v>Tulung</v>
      </c>
      <c r="C37" s="21" t="str">
        <f>'[1]11'!C36</f>
        <v>Puskesmas Tulung</v>
      </c>
      <c r="D37" s="22">
        <v>30</v>
      </c>
      <c r="E37" s="22">
        <v>24</v>
      </c>
      <c r="F37" s="23">
        <f t="shared" si="0"/>
        <v>80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4"/>
    </row>
    <row r="38" spans="1:26" ht="15.75" customHeight="1" x14ac:dyDescent="0.25">
      <c r="A38" s="20">
        <v>29</v>
      </c>
      <c r="B38" s="24" t="str">
        <f>'[1]11'!B37</f>
        <v>Jatinom</v>
      </c>
      <c r="C38" s="21" t="str">
        <f>'[1]11'!C37</f>
        <v>Puskesmas Jatinom</v>
      </c>
      <c r="D38" s="22">
        <v>30</v>
      </c>
      <c r="E38" s="22">
        <v>25</v>
      </c>
      <c r="F38" s="23">
        <f t="shared" si="0"/>
        <v>83.333333333333343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4"/>
    </row>
    <row r="39" spans="1:26" ht="15.75" customHeight="1" x14ac:dyDescent="0.25">
      <c r="A39" s="20">
        <v>30</v>
      </c>
      <c r="B39" s="24" t="str">
        <f>'[1]11'!B38</f>
        <v>Jatinom</v>
      </c>
      <c r="C39" s="21" t="str">
        <f>'[1]11'!C38</f>
        <v>Puskesmas Kayumas</v>
      </c>
      <c r="D39" s="22">
        <v>30</v>
      </c>
      <c r="E39" s="22">
        <v>20</v>
      </c>
      <c r="F39" s="23">
        <f t="shared" si="0"/>
        <v>66.666666666666657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4"/>
    </row>
    <row r="40" spans="1:26" ht="15.75" customHeight="1" x14ac:dyDescent="0.25">
      <c r="A40" s="20">
        <v>31</v>
      </c>
      <c r="B40" s="24" t="str">
        <f>'[1]11'!B39</f>
        <v>Kemalang</v>
      </c>
      <c r="C40" s="21" t="str">
        <f>'[1]11'!C39</f>
        <v>Puskesmas Kemalang</v>
      </c>
      <c r="D40" s="22">
        <v>30</v>
      </c>
      <c r="E40" s="22">
        <v>9</v>
      </c>
      <c r="F40" s="23">
        <f t="shared" si="0"/>
        <v>30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4"/>
    </row>
    <row r="41" spans="1:26" ht="15.75" customHeight="1" x14ac:dyDescent="0.25">
      <c r="A41" s="20">
        <v>32</v>
      </c>
      <c r="B41" s="24" t="str">
        <f>'[1]11'!B40</f>
        <v xml:space="preserve">Klaten Selatan </v>
      </c>
      <c r="C41" s="21" t="str">
        <f>'[1]11'!C40</f>
        <v>Puskesmas Klaten Selatan</v>
      </c>
      <c r="D41" s="22">
        <v>30</v>
      </c>
      <c r="E41" s="22">
        <v>14</v>
      </c>
      <c r="F41" s="23">
        <f t="shared" si="0"/>
        <v>46.666666666666664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4"/>
    </row>
    <row r="42" spans="1:26" ht="15.75" customHeight="1" x14ac:dyDescent="0.25">
      <c r="A42" s="20">
        <v>33</v>
      </c>
      <c r="B42" s="24" t="str">
        <f>'[1]11'!B41</f>
        <v>Klaten Tengah</v>
      </c>
      <c r="C42" s="21" t="str">
        <f>'[1]11'!C41</f>
        <v>Puskesmas Klaten Tengah</v>
      </c>
      <c r="D42" s="22">
        <v>30</v>
      </c>
      <c r="E42" s="22">
        <v>10</v>
      </c>
      <c r="F42" s="23">
        <f t="shared" si="0"/>
        <v>33.333333333333329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4"/>
    </row>
    <row r="43" spans="1:26" ht="15.75" customHeight="1" x14ac:dyDescent="0.25">
      <c r="A43" s="20">
        <v>34</v>
      </c>
      <c r="B43" s="24" t="str">
        <f>'[1]11'!B42</f>
        <v>Klaten Utara</v>
      </c>
      <c r="C43" s="21" t="str">
        <f>'[1]11'!C42</f>
        <v>Puskesmas Klaten Utara</v>
      </c>
      <c r="D43" s="22">
        <v>30</v>
      </c>
      <c r="E43" s="22">
        <v>12</v>
      </c>
      <c r="F43" s="23">
        <f t="shared" si="0"/>
        <v>40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4"/>
    </row>
    <row r="44" spans="1:26" ht="15.75" customHeight="1" x14ac:dyDescent="0.25">
      <c r="A44" s="25"/>
      <c r="B44" s="25"/>
      <c r="C44" s="25"/>
      <c r="D44" s="22"/>
      <c r="E44" s="22"/>
      <c r="F44" s="2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4"/>
    </row>
    <row r="45" spans="1:26" ht="15.75" customHeight="1" x14ac:dyDescent="0.25">
      <c r="A45" s="26"/>
      <c r="B45" s="26"/>
      <c r="C45" s="26"/>
      <c r="D45" s="27"/>
      <c r="E45" s="27"/>
      <c r="F45" s="28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4"/>
    </row>
    <row r="46" spans="1:26" ht="15.75" customHeight="1" x14ac:dyDescent="0.25">
      <c r="A46" s="29" t="s">
        <v>10</v>
      </c>
      <c r="B46" s="30"/>
      <c r="C46" s="30"/>
      <c r="D46" s="31">
        <f t="shared" ref="D46:E46" si="1">SUM(D10:D45)</f>
        <v>1020</v>
      </c>
      <c r="E46" s="31">
        <f t="shared" si="1"/>
        <v>471</v>
      </c>
      <c r="F46" s="32">
        <f>E46/D46*100</f>
        <v>46.176470588235297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4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4"/>
    </row>
    <row r="48" spans="1:26" ht="15.75" customHeight="1" x14ac:dyDescent="0.25">
      <c r="A48" s="2" t="s">
        <v>11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4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4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4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4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4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4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4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4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4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4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4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4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4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4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4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4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4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4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4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4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4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4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4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4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4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4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4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4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4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4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4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4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4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4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4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4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4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4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4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4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4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4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4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4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4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4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4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4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4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4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4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4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4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4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4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4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4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4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4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4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4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4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4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4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4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4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4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4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4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4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4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4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4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4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4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4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4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4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4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4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4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4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4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4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4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4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4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4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4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4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4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4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4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4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4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4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4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4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4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4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4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4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4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4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4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4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4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4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4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4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4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4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4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4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4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4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4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4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4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4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4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4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4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4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4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4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4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4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4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4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4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4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4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4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4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4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4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4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4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4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4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4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4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4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4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4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4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4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4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4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4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4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4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4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4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4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4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4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4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4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4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4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4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4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4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4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4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4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4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4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4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4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4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4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4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4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4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4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4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4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4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4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4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4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4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4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4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4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4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4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4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4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4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4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4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4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4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4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4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4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4"/>
    </row>
    <row r="249" spans="1:26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.75" customHeight="1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.75" customHeight="1" x14ac:dyDescent="0.2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.75" customHeight="1" x14ac:dyDescent="0.2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.75" customHeight="1" x14ac:dyDescent="0.2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.75" customHeight="1" x14ac:dyDescent="0.2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.75" customHeight="1" x14ac:dyDescent="0.2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.75" customHeight="1" x14ac:dyDescent="0.2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5.75" customHeight="1" x14ac:dyDescent="0.2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5.75" customHeight="1" x14ac:dyDescent="0.2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5.75" customHeight="1" x14ac:dyDescent="0.2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5.75" customHeight="1" x14ac:dyDescent="0.2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</sheetData>
  <mergeCells count="9">
    <mergeCell ref="A3:F3"/>
    <mergeCell ref="A4:F4"/>
    <mergeCell ref="A5:F5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2026-08-03T00:57:58Z</dcterms:created>
  <dcterms:modified xsi:type="dcterms:W3CDTF">2026-08-03T00:58:35Z</dcterms:modified>
</cp:coreProperties>
</file>