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5" i="1" l="1"/>
  <c r="I65" i="1"/>
  <c r="K65" i="1" s="1"/>
  <c r="G65" i="1"/>
  <c r="F65" i="1"/>
  <c r="H65" i="1" s="1"/>
  <c r="D65" i="1"/>
  <c r="M65" i="1" s="1"/>
  <c r="C65" i="1"/>
  <c r="E65" i="1" s="1"/>
  <c r="M64" i="1"/>
  <c r="N64" i="1" s="1"/>
  <c r="L64" i="1"/>
  <c r="K64" i="1"/>
  <c r="H64" i="1"/>
  <c r="E64" i="1"/>
  <c r="M63" i="1"/>
  <c r="L63" i="1"/>
  <c r="N63" i="1" s="1"/>
  <c r="K63" i="1"/>
  <c r="H63" i="1"/>
  <c r="E63" i="1"/>
  <c r="N62" i="1"/>
  <c r="M62" i="1"/>
  <c r="L62" i="1"/>
  <c r="K62" i="1"/>
  <c r="H62" i="1"/>
  <c r="E62" i="1"/>
  <c r="M60" i="1"/>
  <c r="L60" i="1"/>
  <c r="N60" i="1" s="1"/>
  <c r="K60" i="1"/>
  <c r="H60" i="1"/>
  <c r="E60" i="1"/>
  <c r="M59" i="1"/>
  <c r="N59" i="1" s="1"/>
  <c r="L59" i="1"/>
  <c r="K59" i="1"/>
  <c r="H59" i="1"/>
  <c r="E59" i="1"/>
  <c r="M58" i="1"/>
  <c r="L58" i="1"/>
  <c r="N58" i="1" s="1"/>
  <c r="K58" i="1"/>
  <c r="H58" i="1"/>
  <c r="E58" i="1"/>
  <c r="N57" i="1"/>
  <c r="M57" i="1"/>
  <c r="L57" i="1"/>
  <c r="K57" i="1"/>
  <c r="H57" i="1"/>
  <c r="E57" i="1"/>
  <c r="M56" i="1"/>
  <c r="L56" i="1"/>
  <c r="N56" i="1" s="1"/>
  <c r="K56" i="1"/>
  <c r="H56" i="1"/>
  <c r="E56" i="1"/>
  <c r="M55" i="1"/>
  <c r="N55" i="1" s="1"/>
  <c r="L55" i="1"/>
  <c r="K55" i="1"/>
  <c r="H55" i="1"/>
  <c r="E55" i="1"/>
  <c r="M54" i="1"/>
  <c r="L54" i="1"/>
  <c r="N54" i="1" s="1"/>
  <c r="K54" i="1"/>
  <c r="H54" i="1"/>
  <c r="E54" i="1"/>
  <c r="N53" i="1"/>
  <c r="M53" i="1"/>
  <c r="L53" i="1"/>
  <c r="K53" i="1"/>
  <c r="H53" i="1"/>
  <c r="E53" i="1"/>
  <c r="M52" i="1"/>
  <c r="L52" i="1"/>
  <c r="N52" i="1" s="1"/>
  <c r="K52" i="1"/>
  <c r="H52" i="1"/>
  <c r="E52" i="1"/>
  <c r="M51" i="1"/>
  <c r="N51" i="1" s="1"/>
  <c r="L51" i="1"/>
  <c r="K51" i="1"/>
  <c r="H51" i="1"/>
  <c r="E51" i="1"/>
  <c r="M50" i="1"/>
  <c r="L50" i="1"/>
  <c r="N50" i="1" s="1"/>
  <c r="K50" i="1"/>
  <c r="H50" i="1"/>
  <c r="E50" i="1"/>
  <c r="N49" i="1"/>
  <c r="M49" i="1"/>
  <c r="L49" i="1"/>
  <c r="K49" i="1"/>
  <c r="H49" i="1"/>
  <c r="E49" i="1"/>
  <c r="M48" i="1"/>
  <c r="L48" i="1"/>
  <c r="N48" i="1" s="1"/>
  <c r="K48" i="1"/>
  <c r="H48" i="1"/>
  <c r="E48" i="1"/>
  <c r="M44" i="1"/>
  <c r="N44" i="1" s="1"/>
  <c r="L44" i="1"/>
  <c r="K44" i="1"/>
  <c r="H44" i="1"/>
  <c r="E44" i="1"/>
  <c r="B44" i="1"/>
  <c r="M43" i="1"/>
  <c r="L43" i="1"/>
  <c r="N43" i="1" s="1"/>
  <c r="K43" i="1"/>
  <c r="H43" i="1"/>
  <c r="E43" i="1"/>
  <c r="B43" i="1"/>
  <c r="M42" i="1"/>
  <c r="L42" i="1"/>
  <c r="N42" i="1" s="1"/>
  <c r="K42" i="1"/>
  <c r="H42" i="1"/>
  <c r="E42" i="1"/>
  <c r="B42" i="1"/>
  <c r="M41" i="1"/>
  <c r="L41" i="1"/>
  <c r="N41" i="1" s="1"/>
  <c r="K41" i="1"/>
  <c r="H41" i="1"/>
  <c r="E41" i="1"/>
  <c r="B41" i="1"/>
  <c r="N40" i="1"/>
  <c r="M40" i="1"/>
  <c r="L40" i="1"/>
  <c r="K40" i="1"/>
  <c r="H40" i="1"/>
  <c r="E40" i="1"/>
  <c r="B40" i="1"/>
  <c r="M39" i="1"/>
  <c r="N39" i="1" s="1"/>
  <c r="L39" i="1"/>
  <c r="K39" i="1"/>
  <c r="H39" i="1"/>
  <c r="E39" i="1"/>
  <c r="B39" i="1"/>
  <c r="M38" i="1"/>
  <c r="L38" i="1"/>
  <c r="N38" i="1" s="1"/>
  <c r="K38" i="1"/>
  <c r="H38" i="1"/>
  <c r="E38" i="1"/>
  <c r="B38" i="1"/>
  <c r="N37" i="1"/>
  <c r="M37" i="1"/>
  <c r="L37" i="1"/>
  <c r="K37" i="1"/>
  <c r="H37" i="1"/>
  <c r="E37" i="1"/>
  <c r="B37" i="1"/>
  <c r="M36" i="1"/>
  <c r="N36" i="1" s="1"/>
  <c r="L36" i="1"/>
  <c r="K36" i="1"/>
  <c r="H36" i="1"/>
  <c r="E36" i="1"/>
  <c r="B36" i="1"/>
  <c r="M35" i="1"/>
  <c r="L35" i="1"/>
  <c r="N35" i="1" s="1"/>
  <c r="K35" i="1"/>
  <c r="H35" i="1"/>
  <c r="E35" i="1"/>
  <c r="B35" i="1"/>
  <c r="M34" i="1"/>
  <c r="L34" i="1"/>
  <c r="N34" i="1" s="1"/>
  <c r="K34" i="1"/>
  <c r="H34" i="1"/>
  <c r="E34" i="1"/>
  <c r="B34" i="1"/>
  <c r="M33" i="1"/>
  <c r="L33" i="1"/>
  <c r="N33" i="1" s="1"/>
  <c r="K33" i="1"/>
  <c r="H33" i="1"/>
  <c r="E33" i="1"/>
  <c r="B33" i="1"/>
  <c r="N32" i="1"/>
  <c r="M32" i="1"/>
  <c r="L32" i="1"/>
  <c r="K32" i="1"/>
  <c r="H32" i="1"/>
  <c r="E32" i="1"/>
  <c r="B32" i="1"/>
  <c r="M31" i="1"/>
  <c r="N31" i="1" s="1"/>
  <c r="L31" i="1"/>
  <c r="K31" i="1"/>
  <c r="H31" i="1"/>
  <c r="E31" i="1"/>
  <c r="B31" i="1"/>
  <c r="M30" i="1"/>
  <c r="L30" i="1"/>
  <c r="N30" i="1" s="1"/>
  <c r="K30" i="1"/>
  <c r="H30" i="1"/>
  <c r="E30" i="1"/>
  <c r="B30" i="1"/>
  <c r="N29" i="1"/>
  <c r="M29" i="1"/>
  <c r="L29" i="1"/>
  <c r="K29" i="1"/>
  <c r="H29" i="1"/>
  <c r="E29" i="1"/>
  <c r="B29" i="1"/>
  <c r="M28" i="1"/>
  <c r="N28" i="1" s="1"/>
  <c r="L28" i="1"/>
  <c r="K28" i="1"/>
  <c r="H28" i="1"/>
  <c r="E28" i="1"/>
  <c r="B28" i="1"/>
  <c r="M27" i="1"/>
  <c r="L27" i="1"/>
  <c r="N27" i="1" s="1"/>
  <c r="K27" i="1"/>
  <c r="H27" i="1"/>
  <c r="E27" i="1"/>
  <c r="B27" i="1"/>
  <c r="M26" i="1"/>
  <c r="L26" i="1"/>
  <c r="N26" i="1" s="1"/>
  <c r="K26" i="1"/>
  <c r="H26" i="1"/>
  <c r="E26" i="1"/>
  <c r="B26" i="1"/>
  <c r="M25" i="1"/>
  <c r="L25" i="1"/>
  <c r="N25" i="1" s="1"/>
  <c r="K25" i="1"/>
  <c r="H25" i="1"/>
  <c r="E25" i="1"/>
  <c r="B25" i="1"/>
  <c r="N24" i="1"/>
  <c r="M24" i="1"/>
  <c r="L24" i="1"/>
  <c r="K24" i="1"/>
  <c r="H24" i="1"/>
  <c r="E24" i="1"/>
  <c r="B24" i="1"/>
  <c r="M23" i="1"/>
  <c r="N23" i="1" s="1"/>
  <c r="L23" i="1"/>
  <c r="K23" i="1"/>
  <c r="H23" i="1"/>
  <c r="E23" i="1"/>
  <c r="B23" i="1"/>
  <c r="M22" i="1"/>
  <c r="L22" i="1"/>
  <c r="N22" i="1" s="1"/>
  <c r="K22" i="1"/>
  <c r="H22" i="1"/>
  <c r="E22" i="1"/>
  <c r="B22" i="1"/>
  <c r="N21" i="1"/>
  <c r="M21" i="1"/>
  <c r="L21" i="1"/>
  <c r="K21" i="1"/>
  <c r="H21" i="1"/>
  <c r="E21" i="1"/>
  <c r="B21" i="1"/>
  <c r="M20" i="1"/>
  <c r="N20" i="1" s="1"/>
  <c r="L20" i="1"/>
  <c r="K20" i="1"/>
  <c r="H20" i="1"/>
  <c r="E20" i="1"/>
  <c r="B20" i="1"/>
  <c r="M19" i="1"/>
  <c r="L19" i="1"/>
  <c r="N19" i="1" s="1"/>
  <c r="K19" i="1"/>
  <c r="H19" i="1"/>
  <c r="E19" i="1"/>
  <c r="B19" i="1"/>
  <c r="M18" i="1"/>
  <c r="L18" i="1"/>
  <c r="N18" i="1" s="1"/>
  <c r="K18" i="1"/>
  <c r="H18" i="1"/>
  <c r="E18" i="1"/>
  <c r="B18" i="1"/>
  <c r="M17" i="1"/>
  <c r="L17" i="1"/>
  <c r="N17" i="1" s="1"/>
  <c r="K17" i="1"/>
  <c r="H17" i="1"/>
  <c r="E17" i="1"/>
  <c r="B17" i="1"/>
  <c r="N16" i="1"/>
  <c r="M16" i="1"/>
  <c r="L16" i="1"/>
  <c r="K16" i="1"/>
  <c r="H16" i="1"/>
  <c r="E16" i="1"/>
  <c r="B16" i="1"/>
  <c r="M15" i="1"/>
  <c r="N15" i="1" s="1"/>
  <c r="L15" i="1"/>
  <c r="K15" i="1"/>
  <c r="H15" i="1"/>
  <c r="E15" i="1"/>
  <c r="B15" i="1"/>
  <c r="M14" i="1"/>
  <c r="L14" i="1"/>
  <c r="N14" i="1" s="1"/>
  <c r="K14" i="1"/>
  <c r="H14" i="1"/>
  <c r="E14" i="1"/>
  <c r="B14" i="1"/>
  <c r="N13" i="1"/>
  <c r="M13" i="1"/>
  <c r="L13" i="1"/>
  <c r="K13" i="1"/>
  <c r="H13" i="1"/>
  <c r="E13" i="1"/>
  <c r="B13" i="1"/>
  <c r="M12" i="1"/>
  <c r="N12" i="1" s="1"/>
  <c r="L12" i="1"/>
  <c r="K12" i="1"/>
  <c r="H12" i="1"/>
  <c r="E12" i="1"/>
  <c r="B12" i="1"/>
  <c r="M11" i="1"/>
  <c r="L11" i="1"/>
  <c r="N11" i="1" s="1"/>
  <c r="K11" i="1"/>
  <c r="H11" i="1"/>
  <c r="E11" i="1"/>
  <c r="B11" i="1"/>
  <c r="L65" i="1" l="1"/>
  <c r="N65" i="1" s="1"/>
</calcChain>
</file>

<file path=xl/sharedStrings.xml><?xml version="1.0" encoding="utf-8"?>
<sst xmlns="http://schemas.openxmlformats.org/spreadsheetml/2006/main" count="42" uniqueCount="33">
  <si>
    <t>TABEL  18</t>
  </si>
  <si>
    <t>JUMLAH TENAGA PENUNJANG/PENDUKUNG KESEHATAN DI FASILITAS KESEHATAN</t>
  </si>
  <si>
    <t>KABUPATEN KLATEN</t>
  </si>
  <si>
    <t>TAHUN 2025</t>
  </si>
  <si>
    <t>NO</t>
  </si>
  <si>
    <t>UNIT KERJA</t>
  </si>
  <si>
    <t>TENAGA PENUNJANG/PENDUKUNG KESEHATAN</t>
  </si>
  <si>
    <t>TOTAL</t>
  </si>
  <si>
    <t>TENAGA PENDUKUNG ATAU PENUNJANG UPAYA KESEHATAN ATAU PELAYANAN KESEHATAN</t>
  </si>
  <si>
    <t>TENAGA PENDUKUNG ATAU PENUNJANG ADMISISTRASI, MANAJEMEN, DAN TEKNOLOGI INFORMASI KESEHATAN</t>
  </si>
  <si>
    <t>TENAGA PENDUKUNG ATAU MENUNJANG SARANA DAN PRASARANA FASILITAS PELAYANAN KESEHATAN</t>
  </si>
  <si>
    <t>L</t>
  </si>
  <si>
    <t>P</t>
  </si>
  <si>
    <t>L+P</t>
  </si>
  <si>
    <t>RS Umum Pusat Dr. Soeradji Tirtonegoro</t>
  </si>
  <si>
    <t>RS Jiwa Daerah Dr. RM. Soedjarwadi</t>
  </si>
  <si>
    <t>RS Umum 'Aisyiyah Klaten</t>
  </si>
  <si>
    <t>RS Umum Islam Klaten</t>
  </si>
  <si>
    <t>RS Umum Cakra Husada</t>
  </si>
  <si>
    <t>RS Umum Diponegoro Dua Satu Klaten</t>
  </si>
  <si>
    <t>RS Umum PKU Muhammadiyah Delanggu</t>
  </si>
  <si>
    <t>RS Umum Islam Cawas Klaten</t>
  </si>
  <si>
    <t>RS Umum PKU Muhammadiyah Jatinom</t>
  </si>
  <si>
    <t>RS Umum Mitra Pedan</t>
  </si>
  <si>
    <t>RS Umum Daerah Bagas Waras</t>
  </si>
  <si>
    <t>RS Umum PKU Muhammadiyah Pedan</t>
  </si>
  <si>
    <t>RS PKU Muhammadiyah Prambanan</t>
  </si>
  <si>
    <t>SARANA PELAYANAN KESEHATAN LAIN</t>
  </si>
  <si>
    <t>INSTITUSI DIKNAKES/DIKLAT</t>
  </si>
  <si>
    <t>DINAS KESEHATAN KAB/KOTA</t>
  </si>
  <si>
    <t>JUMLAH TENAGA KESEHATAN</t>
  </si>
  <si>
    <t>Sumber: Pokja Sumber Daya Manusia Kesehatan Dinas Kesehatan Klaten</t>
  </si>
  <si>
    <t xml:space="preserve">Keterangan :   - Pada penghitungan jumlah di tingkat kabupaten/kota, tenaga yang bertugas di lebih dari satu tempat hanya dihitung satu 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</si>
</sst>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6" xfId="0" applyFont="1" applyBorder="1"/>
    <xf numFmtId="37" fontId="2" fillId="0" borderId="14" xfId="0" applyNumberFormat="1" applyFont="1" applyBorder="1" applyAlignment="1">
      <alignment vertical="center"/>
    </xf>
    <xf numFmtId="37" fontId="2" fillId="0" borderId="15" xfId="0" applyNumberFormat="1" applyFont="1" applyBorder="1" applyAlignment="1">
      <alignment vertical="center"/>
    </xf>
    <xf numFmtId="37" fontId="2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7" fontId="2" fillId="0" borderId="2" xfId="0" applyNumberFormat="1" applyFont="1" applyBorder="1" applyAlignment="1">
      <alignment vertical="center"/>
    </xf>
    <xf numFmtId="37" fontId="2" fillId="0" borderId="18" xfId="0" applyNumberFormat="1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6" xfId="0" applyFont="1" applyBorder="1"/>
    <xf numFmtId="0" fontId="6" fillId="0" borderId="0" xfId="0" applyFont="1"/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>
      <alignment vertical="center"/>
    </xf>
    <xf numFmtId="37" fontId="2" fillId="0" borderId="9" xfId="0" applyNumberFormat="1" applyFont="1" applyBorder="1" applyAlignment="1">
      <alignment vertical="center"/>
    </xf>
    <xf numFmtId="37" fontId="2" fillId="0" borderId="11" xfId="0" applyNumberFormat="1" applyFont="1" applyBorder="1" applyAlignment="1">
      <alignment vertical="center"/>
    </xf>
    <xf numFmtId="0" fontId="2" fillId="0" borderId="19" xfId="0" applyFont="1" applyBorder="1" applyAlignment="1">
      <alignment wrapText="1"/>
    </xf>
    <xf numFmtId="0" fontId="5" fillId="0" borderId="16" xfId="0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37" fontId="2" fillId="0" borderId="18" xfId="0" applyNumberFormat="1" applyFont="1" applyBorder="1" applyAlignment="1">
      <alignment horizontal="right" vertical="center"/>
    </xf>
    <xf numFmtId="37" fontId="2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7" fontId="1" fillId="0" borderId="20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Puskesmas Prambanan</v>
          </cell>
        </row>
        <row r="10">
          <cell r="C10" t="str">
            <v>Puskesmas Kebondalem Lor</v>
          </cell>
        </row>
        <row r="11">
          <cell r="C11" t="str">
            <v>Puskesmas Gantiwarno</v>
          </cell>
        </row>
        <row r="12">
          <cell r="C12" t="str">
            <v>Puskesmas Wedi</v>
          </cell>
        </row>
        <row r="13">
          <cell r="C13" t="str">
            <v>Puskesmas Bayat</v>
          </cell>
        </row>
        <row r="14">
          <cell r="C14" t="str">
            <v>Puskesmas Cawas I</v>
          </cell>
        </row>
        <row r="15">
          <cell r="C15" t="str">
            <v>Puskesmas Cawas II</v>
          </cell>
        </row>
        <row r="16">
          <cell r="C16" t="str">
            <v>Puskesmas Trucuk I</v>
          </cell>
        </row>
        <row r="17">
          <cell r="C17" t="str">
            <v>Puskesmas Trucuk II</v>
          </cell>
        </row>
        <row r="18">
          <cell r="C18" t="str">
            <v>Puskesmas Kalikotes</v>
          </cell>
        </row>
        <row r="19">
          <cell r="C19" t="str">
            <v>Puskesmas Kebonarum</v>
          </cell>
        </row>
        <row r="20">
          <cell r="C20" t="str">
            <v>Puskesmas Jogonalan I</v>
          </cell>
        </row>
        <row r="21">
          <cell r="C21" t="str">
            <v>Puskesmas Jogonalan II</v>
          </cell>
        </row>
        <row r="22">
          <cell r="C22" t="str">
            <v>Puskesmas Manisrenggo</v>
          </cell>
        </row>
        <row r="23">
          <cell r="C23" t="str">
            <v>Puskesmas Karangnongko</v>
          </cell>
        </row>
        <row r="24">
          <cell r="C24" t="str">
            <v>Puskesmas Ngawen</v>
          </cell>
        </row>
        <row r="25">
          <cell r="C25" t="str">
            <v>Puskesmas Ceper</v>
          </cell>
        </row>
        <row r="26">
          <cell r="C26" t="str">
            <v>Puskesmas Jambukulon</v>
          </cell>
        </row>
        <row r="27">
          <cell r="C27" t="str">
            <v>Puskesmas Pedan</v>
          </cell>
        </row>
        <row r="28">
          <cell r="C28" t="str">
            <v>Puskesmas Karangdowo</v>
          </cell>
        </row>
        <row r="29">
          <cell r="C29" t="str">
            <v>Puskesmas Juwiring</v>
          </cell>
        </row>
        <row r="30">
          <cell r="C30" t="str">
            <v>Puskesmas Wonosari I</v>
          </cell>
        </row>
        <row r="31">
          <cell r="C31" t="str">
            <v>Puskesmas Wonosari II</v>
          </cell>
        </row>
        <row r="32">
          <cell r="C32" t="str">
            <v>Puskesmas Delanggu</v>
          </cell>
        </row>
        <row r="33">
          <cell r="C33" t="str">
            <v>Puskesmas Polanharjo</v>
          </cell>
        </row>
        <row r="34">
          <cell r="C34" t="str">
            <v>Puskesmas Karanganom</v>
          </cell>
        </row>
        <row r="35">
          <cell r="C35" t="str">
            <v>Puskesmas Majegan</v>
          </cell>
        </row>
        <row r="36">
          <cell r="C36" t="str">
            <v>Puskesmas Tulung</v>
          </cell>
        </row>
        <row r="37">
          <cell r="C37" t="str">
            <v>Puskesmas Jatinom</v>
          </cell>
        </row>
        <row r="38">
          <cell r="C38" t="str">
            <v>Puskesmas Kayumas</v>
          </cell>
        </row>
        <row r="39">
          <cell r="C39" t="str">
            <v>Puskesmas Kemalang</v>
          </cell>
        </row>
        <row r="40">
          <cell r="C40" t="str">
            <v>Puskesmas Klaten Selatan</v>
          </cell>
        </row>
        <row r="41">
          <cell r="C41" t="str">
            <v>Puskesmas Klaten Tengah</v>
          </cell>
        </row>
        <row r="42"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25"/>
  <sheetViews>
    <sheetView tabSelected="1" workbookViewId="0">
      <selection activeCell="A3" sqref="A3:N3"/>
    </sheetView>
  </sheetViews>
  <sheetFormatPr defaultColWidth="14.42578125" defaultRowHeight="15" x14ac:dyDescent="0.25"/>
  <cols>
    <col min="1" max="1" width="7.28515625" customWidth="1"/>
    <col min="2" max="2" width="38.7109375" customWidth="1"/>
    <col min="3" max="29" width="16.140625" customWidth="1"/>
  </cols>
  <sheetData>
    <row r="1" spans="1:2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.7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8" customHeight="1" x14ac:dyDescent="0.25">
      <c r="A7" s="8" t="s">
        <v>4</v>
      </c>
      <c r="B7" s="8" t="s">
        <v>5</v>
      </c>
      <c r="C7" s="9" t="s">
        <v>6</v>
      </c>
      <c r="D7" s="10"/>
      <c r="E7" s="10"/>
      <c r="F7" s="10"/>
      <c r="G7" s="10"/>
      <c r="H7" s="10"/>
      <c r="I7" s="10"/>
      <c r="J7" s="10"/>
      <c r="K7" s="11"/>
      <c r="L7" s="9" t="s">
        <v>7</v>
      </c>
      <c r="M7" s="10"/>
      <c r="N7" s="1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47.25" customHeight="1" x14ac:dyDescent="0.25">
      <c r="A8" s="12"/>
      <c r="B8" s="12"/>
      <c r="C8" s="13" t="s">
        <v>8</v>
      </c>
      <c r="D8" s="14"/>
      <c r="E8" s="15"/>
      <c r="F8" s="13" t="s">
        <v>9</v>
      </c>
      <c r="G8" s="14"/>
      <c r="H8" s="15"/>
      <c r="I8" s="13" t="s">
        <v>10</v>
      </c>
      <c r="J8" s="14"/>
      <c r="K8" s="15"/>
      <c r="L8" s="16"/>
      <c r="M8" s="17"/>
      <c r="N8" s="1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8" customHeight="1" x14ac:dyDescent="0.25">
      <c r="A9" s="19"/>
      <c r="B9" s="19"/>
      <c r="C9" s="20" t="s">
        <v>11</v>
      </c>
      <c r="D9" s="20" t="s">
        <v>12</v>
      </c>
      <c r="E9" s="20" t="s">
        <v>13</v>
      </c>
      <c r="F9" s="20" t="s">
        <v>11</v>
      </c>
      <c r="G9" s="20" t="s">
        <v>12</v>
      </c>
      <c r="H9" s="20" t="s">
        <v>13</v>
      </c>
      <c r="I9" s="20" t="s">
        <v>11</v>
      </c>
      <c r="J9" s="20" t="s">
        <v>12</v>
      </c>
      <c r="K9" s="20" t="s">
        <v>13</v>
      </c>
      <c r="L9" s="20" t="s">
        <v>11</v>
      </c>
      <c r="M9" s="20" t="s">
        <v>12</v>
      </c>
      <c r="N9" s="20" t="s">
        <v>13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2">
        <v>12</v>
      </c>
      <c r="M10" s="22">
        <v>13</v>
      </c>
      <c r="N10" s="21">
        <v>14</v>
      </c>
      <c r="O10" s="6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5">
      <c r="A11" s="23">
        <v>1</v>
      </c>
      <c r="B11" s="24" t="str">
        <f>'[1]11'!C9</f>
        <v>Puskesmas Prambanan</v>
      </c>
      <c r="C11" s="25">
        <v>0</v>
      </c>
      <c r="D11" s="25">
        <v>2</v>
      </c>
      <c r="E11" s="26">
        <f t="shared" ref="E11:E60" si="0">SUM(C11:D11)</f>
        <v>2</v>
      </c>
      <c r="F11" s="25">
        <v>4</v>
      </c>
      <c r="G11" s="25">
        <v>3</v>
      </c>
      <c r="H11" s="26">
        <f t="shared" ref="H11:H65" si="1">SUM(F11:G11)</f>
        <v>7</v>
      </c>
      <c r="I11" s="25">
        <v>0</v>
      </c>
      <c r="J11" s="25">
        <v>0</v>
      </c>
      <c r="K11" s="27">
        <f t="shared" ref="K11:K65" si="2">SUM(I11:J11)</f>
        <v>0</v>
      </c>
      <c r="L11" s="27">
        <f t="shared" ref="L11:M26" si="3">C11+F11+I11</f>
        <v>4</v>
      </c>
      <c r="M11" s="26">
        <f t="shared" si="3"/>
        <v>5</v>
      </c>
      <c r="N11" s="28">
        <f t="shared" ref="N11:N65" si="4">SUM(L11:M11)</f>
        <v>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5">
      <c r="A12" s="29">
        <v>2</v>
      </c>
      <c r="B12" s="30" t="str">
        <f>'[1]11'!C10</f>
        <v>Puskesmas Kebondalem Lor</v>
      </c>
      <c r="C12" s="25">
        <v>0</v>
      </c>
      <c r="D12" s="25">
        <v>0</v>
      </c>
      <c r="E12" s="31">
        <f t="shared" si="0"/>
        <v>0</v>
      </c>
      <c r="F12" s="25">
        <v>2</v>
      </c>
      <c r="G12" s="25">
        <v>7</v>
      </c>
      <c r="H12" s="31">
        <f t="shared" si="1"/>
        <v>9</v>
      </c>
      <c r="I12" s="25">
        <v>0</v>
      </c>
      <c r="J12" s="25">
        <v>1</v>
      </c>
      <c r="K12" s="32">
        <f t="shared" si="2"/>
        <v>1</v>
      </c>
      <c r="L12" s="32">
        <f t="shared" si="3"/>
        <v>2</v>
      </c>
      <c r="M12" s="31">
        <f t="shared" si="3"/>
        <v>8</v>
      </c>
      <c r="N12" s="33">
        <f t="shared" si="4"/>
        <v>10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5">
      <c r="A13" s="29">
        <v>3</v>
      </c>
      <c r="B13" s="30" t="str">
        <f>'[1]11'!C11</f>
        <v>Puskesmas Gantiwarno</v>
      </c>
      <c r="C13" s="25">
        <v>0</v>
      </c>
      <c r="D13" s="25">
        <v>0</v>
      </c>
      <c r="E13" s="31">
        <f t="shared" si="0"/>
        <v>0</v>
      </c>
      <c r="F13" s="25">
        <v>5</v>
      </c>
      <c r="G13" s="25">
        <v>1</v>
      </c>
      <c r="H13" s="31">
        <f t="shared" si="1"/>
        <v>6</v>
      </c>
      <c r="I13" s="25">
        <v>0</v>
      </c>
      <c r="J13" s="25">
        <v>0</v>
      </c>
      <c r="K13" s="32">
        <f t="shared" si="2"/>
        <v>0</v>
      </c>
      <c r="L13" s="32">
        <f t="shared" si="3"/>
        <v>5</v>
      </c>
      <c r="M13" s="31">
        <f t="shared" si="3"/>
        <v>1</v>
      </c>
      <c r="N13" s="33">
        <f t="shared" si="4"/>
        <v>6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5">
      <c r="A14" s="29">
        <v>4</v>
      </c>
      <c r="B14" s="30" t="str">
        <f>'[1]11'!C12</f>
        <v>Puskesmas Wedi</v>
      </c>
      <c r="C14" s="25">
        <v>0</v>
      </c>
      <c r="D14" s="25">
        <v>0</v>
      </c>
      <c r="E14" s="31">
        <f t="shared" si="0"/>
        <v>0</v>
      </c>
      <c r="F14" s="25">
        <v>2</v>
      </c>
      <c r="G14" s="25">
        <v>10</v>
      </c>
      <c r="H14" s="31">
        <f t="shared" si="1"/>
        <v>12</v>
      </c>
      <c r="I14" s="25">
        <v>0</v>
      </c>
      <c r="J14" s="25">
        <v>0</v>
      </c>
      <c r="K14" s="32">
        <f t="shared" si="2"/>
        <v>0</v>
      </c>
      <c r="L14" s="32">
        <f t="shared" si="3"/>
        <v>2</v>
      </c>
      <c r="M14" s="31">
        <f t="shared" si="3"/>
        <v>10</v>
      </c>
      <c r="N14" s="33">
        <f t="shared" si="4"/>
        <v>12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5">
      <c r="A15" s="29">
        <v>5</v>
      </c>
      <c r="B15" s="30" t="str">
        <f>'[1]11'!C13</f>
        <v>Puskesmas Bayat</v>
      </c>
      <c r="C15" s="25">
        <v>0</v>
      </c>
      <c r="D15" s="25">
        <v>2</v>
      </c>
      <c r="E15" s="31">
        <f t="shared" si="0"/>
        <v>2</v>
      </c>
      <c r="F15" s="25">
        <v>1</v>
      </c>
      <c r="G15" s="25">
        <v>2</v>
      </c>
      <c r="H15" s="31">
        <f t="shared" si="1"/>
        <v>3</v>
      </c>
      <c r="I15" s="25">
        <v>4</v>
      </c>
      <c r="J15" s="25">
        <v>0</v>
      </c>
      <c r="K15" s="32">
        <f t="shared" si="2"/>
        <v>4</v>
      </c>
      <c r="L15" s="32">
        <f t="shared" si="3"/>
        <v>5</v>
      </c>
      <c r="M15" s="31">
        <f t="shared" si="3"/>
        <v>4</v>
      </c>
      <c r="N15" s="33">
        <f t="shared" si="4"/>
        <v>9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s="36" customFormat="1" ht="15" customHeight="1" x14ac:dyDescent="0.25">
      <c r="A16" s="34">
        <v>6</v>
      </c>
      <c r="B16" s="30" t="str">
        <f>'[1]11'!C14</f>
        <v>Puskesmas Cawas I</v>
      </c>
      <c r="C16" s="35">
        <v>0</v>
      </c>
      <c r="D16" s="35">
        <v>0</v>
      </c>
      <c r="E16" s="31">
        <f t="shared" si="0"/>
        <v>0</v>
      </c>
      <c r="F16" s="35">
        <v>0</v>
      </c>
      <c r="G16" s="35">
        <v>0</v>
      </c>
      <c r="H16" s="31">
        <f t="shared" si="1"/>
        <v>0</v>
      </c>
      <c r="I16" s="35">
        <v>0</v>
      </c>
      <c r="J16" s="35">
        <v>0</v>
      </c>
      <c r="K16" s="32">
        <f t="shared" si="2"/>
        <v>0</v>
      </c>
      <c r="L16" s="32">
        <f t="shared" si="3"/>
        <v>0</v>
      </c>
      <c r="M16" s="31">
        <f t="shared" si="3"/>
        <v>0</v>
      </c>
      <c r="N16" s="33">
        <f t="shared" si="4"/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5">
      <c r="A17" s="29">
        <v>7</v>
      </c>
      <c r="B17" s="30" t="str">
        <f>'[1]11'!C15</f>
        <v>Puskesmas Cawas II</v>
      </c>
      <c r="C17" s="25">
        <v>0</v>
      </c>
      <c r="D17" s="25">
        <v>4</v>
      </c>
      <c r="E17" s="31">
        <f t="shared" si="0"/>
        <v>4</v>
      </c>
      <c r="F17" s="25">
        <v>3</v>
      </c>
      <c r="G17" s="25">
        <v>2</v>
      </c>
      <c r="H17" s="31">
        <f t="shared" si="1"/>
        <v>5</v>
      </c>
      <c r="I17" s="25">
        <v>0</v>
      </c>
      <c r="J17" s="25">
        <v>0</v>
      </c>
      <c r="K17" s="32">
        <f t="shared" si="2"/>
        <v>0</v>
      </c>
      <c r="L17" s="32">
        <f t="shared" si="3"/>
        <v>3</v>
      </c>
      <c r="M17" s="31">
        <f t="shared" si="3"/>
        <v>6</v>
      </c>
      <c r="N17" s="33">
        <f t="shared" si="4"/>
        <v>9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5">
      <c r="A18" s="34">
        <v>8</v>
      </c>
      <c r="B18" s="30" t="str">
        <f>'[1]11'!C16</f>
        <v>Puskesmas Trucuk I</v>
      </c>
      <c r="C18" s="25">
        <v>0</v>
      </c>
      <c r="D18" s="25">
        <v>0</v>
      </c>
      <c r="E18" s="31">
        <f t="shared" si="0"/>
        <v>0</v>
      </c>
      <c r="F18" s="25">
        <v>1</v>
      </c>
      <c r="G18" s="25">
        <v>4</v>
      </c>
      <c r="H18" s="31">
        <f t="shared" si="1"/>
        <v>5</v>
      </c>
      <c r="I18" s="25">
        <v>0</v>
      </c>
      <c r="J18" s="25">
        <v>1</v>
      </c>
      <c r="K18" s="32">
        <f t="shared" si="2"/>
        <v>1</v>
      </c>
      <c r="L18" s="32">
        <f t="shared" si="3"/>
        <v>1</v>
      </c>
      <c r="M18" s="31">
        <f t="shared" si="3"/>
        <v>5</v>
      </c>
      <c r="N18" s="33">
        <f t="shared" si="4"/>
        <v>6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25">
      <c r="A19" s="29">
        <v>9</v>
      </c>
      <c r="B19" s="30" t="str">
        <f>'[1]11'!C17</f>
        <v>Puskesmas Trucuk II</v>
      </c>
      <c r="C19" s="25">
        <v>0</v>
      </c>
      <c r="D19" s="25">
        <v>0</v>
      </c>
      <c r="E19" s="31">
        <f t="shared" si="0"/>
        <v>0</v>
      </c>
      <c r="F19" s="25">
        <v>0</v>
      </c>
      <c r="G19" s="25">
        <v>1</v>
      </c>
      <c r="H19" s="31">
        <f t="shared" si="1"/>
        <v>1</v>
      </c>
      <c r="I19" s="25">
        <v>0</v>
      </c>
      <c r="J19" s="25">
        <v>0</v>
      </c>
      <c r="K19" s="32">
        <f t="shared" si="2"/>
        <v>0</v>
      </c>
      <c r="L19" s="32">
        <f t="shared" si="3"/>
        <v>0</v>
      </c>
      <c r="M19" s="31">
        <f t="shared" si="3"/>
        <v>1</v>
      </c>
      <c r="N19" s="33">
        <f t="shared" si="4"/>
        <v>1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" customHeight="1" x14ac:dyDescent="0.25">
      <c r="A20" s="34">
        <v>10</v>
      </c>
      <c r="B20" s="30" t="str">
        <f>'[1]11'!C18</f>
        <v>Puskesmas Kalikotes</v>
      </c>
      <c r="C20" s="25">
        <v>0</v>
      </c>
      <c r="D20" s="25">
        <v>0</v>
      </c>
      <c r="E20" s="31">
        <f t="shared" si="0"/>
        <v>0</v>
      </c>
      <c r="F20" s="25">
        <v>1</v>
      </c>
      <c r="G20" s="25">
        <v>4</v>
      </c>
      <c r="H20" s="31">
        <f t="shared" si="1"/>
        <v>5</v>
      </c>
      <c r="I20" s="25">
        <v>2</v>
      </c>
      <c r="J20" s="25">
        <v>0</v>
      </c>
      <c r="K20" s="32">
        <f t="shared" si="2"/>
        <v>2</v>
      </c>
      <c r="L20" s="32">
        <f t="shared" si="3"/>
        <v>3</v>
      </c>
      <c r="M20" s="31">
        <f t="shared" si="3"/>
        <v>4</v>
      </c>
      <c r="N20" s="33">
        <f t="shared" si="4"/>
        <v>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" customHeight="1" x14ac:dyDescent="0.25">
      <c r="A21" s="29">
        <v>11</v>
      </c>
      <c r="B21" s="30" t="str">
        <f>'[1]11'!C19</f>
        <v>Puskesmas Kebonarum</v>
      </c>
      <c r="C21" s="25">
        <v>0</v>
      </c>
      <c r="D21" s="25">
        <v>0</v>
      </c>
      <c r="E21" s="31">
        <f t="shared" si="0"/>
        <v>0</v>
      </c>
      <c r="F21" s="25">
        <v>0</v>
      </c>
      <c r="G21" s="25">
        <v>4</v>
      </c>
      <c r="H21" s="31">
        <f t="shared" si="1"/>
        <v>4</v>
      </c>
      <c r="I21" s="25">
        <v>1</v>
      </c>
      <c r="J21" s="25">
        <v>0</v>
      </c>
      <c r="K21" s="32">
        <f t="shared" si="2"/>
        <v>1</v>
      </c>
      <c r="L21" s="32">
        <f t="shared" si="3"/>
        <v>1</v>
      </c>
      <c r="M21" s="31">
        <f t="shared" si="3"/>
        <v>4</v>
      </c>
      <c r="N21" s="33">
        <f t="shared" si="4"/>
        <v>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" customHeight="1" x14ac:dyDescent="0.25">
      <c r="A22" s="34">
        <v>12</v>
      </c>
      <c r="B22" s="30" t="str">
        <f>'[1]11'!C20</f>
        <v>Puskesmas Jogonalan I</v>
      </c>
      <c r="C22" s="25">
        <v>0</v>
      </c>
      <c r="D22" s="25">
        <v>0</v>
      </c>
      <c r="E22" s="31">
        <f t="shared" si="0"/>
        <v>0</v>
      </c>
      <c r="F22" s="25">
        <v>6</v>
      </c>
      <c r="G22" s="25">
        <v>0</v>
      </c>
      <c r="H22" s="31">
        <f t="shared" si="1"/>
        <v>6</v>
      </c>
      <c r="I22" s="25">
        <v>0</v>
      </c>
      <c r="J22" s="25">
        <v>0</v>
      </c>
      <c r="K22" s="32">
        <f t="shared" si="2"/>
        <v>0</v>
      </c>
      <c r="L22" s="32">
        <f t="shared" si="3"/>
        <v>6</v>
      </c>
      <c r="M22" s="31">
        <f t="shared" si="3"/>
        <v>0</v>
      </c>
      <c r="N22" s="33">
        <f t="shared" si="4"/>
        <v>6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" customHeight="1" x14ac:dyDescent="0.25">
      <c r="A23" s="29">
        <v>13</v>
      </c>
      <c r="B23" s="30" t="str">
        <f>'[1]11'!C21</f>
        <v>Puskesmas Jogonalan II</v>
      </c>
      <c r="C23" s="25">
        <v>0</v>
      </c>
      <c r="D23" s="25">
        <v>0</v>
      </c>
      <c r="E23" s="31">
        <f t="shared" si="0"/>
        <v>0</v>
      </c>
      <c r="F23" s="25">
        <v>0</v>
      </c>
      <c r="G23" s="25">
        <v>0</v>
      </c>
      <c r="H23" s="31">
        <f t="shared" si="1"/>
        <v>0</v>
      </c>
      <c r="I23" s="25">
        <v>0</v>
      </c>
      <c r="J23" s="25">
        <v>0</v>
      </c>
      <c r="K23" s="32">
        <f t="shared" si="2"/>
        <v>0</v>
      </c>
      <c r="L23" s="32">
        <f t="shared" si="3"/>
        <v>0</v>
      </c>
      <c r="M23" s="31">
        <f t="shared" si="3"/>
        <v>0</v>
      </c>
      <c r="N23" s="33">
        <f t="shared" si="4"/>
        <v>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" customHeight="1" x14ac:dyDescent="0.25">
      <c r="A24" s="34">
        <v>14</v>
      </c>
      <c r="B24" s="30" t="str">
        <f>'[1]11'!C22</f>
        <v>Puskesmas Manisrenggo</v>
      </c>
      <c r="C24" s="25">
        <v>2</v>
      </c>
      <c r="D24" s="25">
        <v>0</v>
      </c>
      <c r="E24" s="31">
        <f t="shared" si="0"/>
        <v>2</v>
      </c>
      <c r="F24" s="25">
        <v>3</v>
      </c>
      <c r="G24" s="25">
        <v>3</v>
      </c>
      <c r="H24" s="31">
        <f t="shared" si="1"/>
        <v>6</v>
      </c>
      <c r="I24" s="25">
        <v>1</v>
      </c>
      <c r="J24" s="25">
        <v>0</v>
      </c>
      <c r="K24" s="32">
        <f t="shared" si="2"/>
        <v>1</v>
      </c>
      <c r="L24" s="32">
        <f t="shared" si="3"/>
        <v>6</v>
      </c>
      <c r="M24" s="31">
        <f t="shared" si="3"/>
        <v>3</v>
      </c>
      <c r="N24" s="33">
        <f t="shared" si="4"/>
        <v>9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" customHeight="1" x14ac:dyDescent="0.25">
      <c r="A25" s="29">
        <v>15</v>
      </c>
      <c r="B25" s="30" t="str">
        <f>'[1]11'!C23</f>
        <v>Puskesmas Karangnongko</v>
      </c>
      <c r="C25" s="25">
        <v>0</v>
      </c>
      <c r="D25" s="25">
        <v>0</v>
      </c>
      <c r="E25" s="31">
        <f t="shared" si="0"/>
        <v>0</v>
      </c>
      <c r="F25" s="25">
        <v>2</v>
      </c>
      <c r="G25" s="25">
        <v>5</v>
      </c>
      <c r="H25" s="31">
        <f t="shared" si="1"/>
        <v>7</v>
      </c>
      <c r="I25" s="25">
        <v>0</v>
      </c>
      <c r="J25" s="25">
        <v>0</v>
      </c>
      <c r="K25" s="32">
        <f t="shared" si="2"/>
        <v>0</v>
      </c>
      <c r="L25" s="32">
        <f t="shared" si="3"/>
        <v>2</v>
      </c>
      <c r="M25" s="31">
        <f t="shared" si="3"/>
        <v>5</v>
      </c>
      <c r="N25" s="33">
        <f t="shared" si="4"/>
        <v>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" customHeight="1" x14ac:dyDescent="0.25">
      <c r="A26" s="34">
        <v>16</v>
      </c>
      <c r="B26" s="30" t="str">
        <f>'[1]11'!C24</f>
        <v>Puskesmas Ngawen</v>
      </c>
      <c r="C26" s="25">
        <v>0</v>
      </c>
      <c r="D26" s="25">
        <v>4</v>
      </c>
      <c r="E26" s="31">
        <f t="shared" si="0"/>
        <v>4</v>
      </c>
      <c r="F26" s="25">
        <v>2</v>
      </c>
      <c r="G26" s="25">
        <v>4</v>
      </c>
      <c r="H26" s="31">
        <f t="shared" si="1"/>
        <v>6</v>
      </c>
      <c r="I26" s="25">
        <v>2</v>
      </c>
      <c r="J26" s="25">
        <v>0</v>
      </c>
      <c r="K26" s="32">
        <f t="shared" si="2"/>
        <v>2</v>
      </c>
      <c r="L26" s="32">
        <f t="shared" si="3"/>
        <v>4</v>
      </c>
      <c r="M26" s="31">
        <f t="shared" si="3"/>
        <v>8</v>
      </c>
      <c r="N26" s="33">
        <f t="shared" si="4"/>
        <v>12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" customHeight="1" x14ac:dyDescent="0.25">
      <c r="A27" s="29">
        <v>17</v>
      </c>
      <c r="B27" s="30" t="str">
        <f>'[1]11'!C25</f>
        <v>Puskesmas Ceper</v>
      </c>
      <c r="C27" s="25">
        <v>3</v>
      </c>
      <c r="D27" s="25">
        <v>1</v>
      </c>
      <c r="E27" s="31">
        <f t="shared" si="0"/>
        <v>4</v>
      </c>
      <c r="F27" s="25">
        <v>1</v>
      </c>
      <c r="G27" s="25">
        <v>2</v>
      </c>
      <c r="H27" s="31">
        <f t="shared" si="1"/>
        <v>3</v>
      </c>
      <c r="I27" s="25">
        <v>1</v>
      </c>
      <c r="J27" s="25">
        <v>1</v>
      </c>
      <c r="K27" s="32">
        <f t="shared" si="2"/>
        <v>2</v>
      </c>
      <c r="L27" s="32">
        <f t="shared" ref="L27:M42" si="5">C27+F27+I27</f>
        <v>5</v>
      </c>
      <c r="M27" s="31">
        <f t="shared" si="5"/>
        <v>4</v>
      </c>
      <c r="N27" s="33">
        <f t="shared" si="4"/>
        <v>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" customHeight="1" x14ac:dyDescent="0.25">
      <c r="A28" s="34">
        <v>18</v>
      </c>
      <c r="B28" s="30" t="str">
        <f>'[1]11'!C26</f>
        <v>Puskesmas Jambukulon</v>
      </c>
      <c r="C28" s="25">
        <v>0</v>
      </c>
      <c r="D28" s="25">
        <v>2</v>
      </c>
      <c r="E28" s="31">
        <f t="shared" si="0"/>
        <v>2</v>
      </c>
      <c r="F28" s="25">
        <v>1</v>
      </c>
      <c r="G28" s="25">
        <v>1</v>
      </c>
      <c r="H28" s="31">
        <f t="shared" si="1"/>
        <v>2</v>
      </c>
      <c r="I28" s="25">
        <v>1</v>
      </c>
      <c r="J28" s="25">
        <v>0</v>
      </c>
      <c r="K28" s="32">
        <f t="shared" si="2"/>
        <v>1</v>
      </c>
      <c r="L28" s="32">
        <f t="shared" si="5"/>
        <v>2</v>
      </c>
      <c r="M28" s="31">
        <f t="shared" si="5"/>
        <v>3</v>
      </c>
      <c r="N28" s="33">
        <f t="shared" si="4"/>
        <v>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" customHeight="1" x14ac:dyDescent="0.25">
      <c r="A29" s="29">
        <v>19</v>
      </c>
      <c r="B29" s="30" t="str">
        <f>'[1]11'!C27</f>
        <v>Puskesmas Pedan</v>
      </c>
      <c r="C29" s="25">
        <v>0</v>
      </c>
      <c r="D29" s="25">
        <v>0</v>
      </c>
      <c r="E29" s="31">
        <f t="shared" si="0"/>
        <v>0</v>
      </c>
      <c r="F29" s="25">
        <v>4</v>
      </c>
      <c r="G29" s="25">
        <v>5</v>
      </c>
      <c r="H29" s="31">
        <f t="shared" si="1"/>
        <v>9</v>
      </c>
      <c r="I29" s="25">
        <v>3</v>
      </c>
      <c r="J29" s="25">
        <v>0</v>
      </c>
      <c r="K29" s="32">
        <f t="shared" si="2"/>
        <v>3</v>
      </c>
      <c r="L29" s="32">
        <f t="shared" si="5"/>
        <v>7</v>
      </c>
      <c r="M29" s="31">
        <f t="shared" si="5"/>
        <v>5</v>
      </c>
      <c r="N29" s="33">
        <f t="shared" si="4"/>
        <v>12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" customHeight="1" x14ac:dyDescent="0.25">
      <c r="A30" s="34">
        <v>20</v>
      </c>
      <c r="B30" s="30" t="str">
        <f>'[1]11'!C28</f>
        <v>Puskesmas Karangdowo</v>
      </c>
      <c r="C30" s="25">
        <v>0</v>
      </c>
      <c r="D30" s="25">
        <v>0</v>
      </c>
      <c r="E30" s="31">
        <f t="shared" si="0"/>
        <v>0</v>
      </c>
      <c r="F30" s="25">
        <v>1</v>
      </c>
      <c r="G30" s="25">
        <v>6</v>
      </c>
      <c r="H30" s="31">
        <f t="shared" si="1"/>
        <v>7</v>
      </c>
      <c r="I30" s="25">
        <v>3</v>
      </c>
      <c r="J30" s="25">
        <v>0</v>
      </c>
      <c r="K30" s="32">
        <f t="shared" si="2"/>
        <v>3</v>
      </c>
      <c r="L30" s="32">
        <f t="shared" si="5"/>
        <v>4</v>
      </c>
      <c r="M30" s="31">
        <f t="shared" si="5"/>
        <v>6</v>
      </c>
      <c r="N30" s="33">
        <f t="shared" si="4"/>
        <v>10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" customHeight="1" x14ac:dyDescent="0.25">
      <c r="A31" s="29">
        <v>21</v>
      </c>
      <c r="B31" s="30" t="str">
        <f>'[1]11'!C29</f>
        <v>Puskesmas Juwiring</v>
      </c>
      <c r="C31" s="25">
        <v>1</v>
      </c>
      <c r="D31" s="25">
        <v>0</v>
      </c>
      <c r="E31" s="31">
        <f t="shared" si="0"/>
        <v>1</v>
      </c>
      <c r="F31" s="25">
        <v>5</v>
      </c>
      <c r="G31" s="25">
        <v>3</v>
      </c>
      <c r="H31" s="31">
        <f t="shared" si="1"/>
        <v>8</v>
      </c>
      <c r="I31" s="25">
        <v>3</v>
      </c>
      <c r="J31" s="25">
        <v>0</v>
      </c>
      <c r="K31" s="32">
        <f t="shared" si="2"/>
        <v>3</v>
      </c>
      <c r="L31" s="32">
        <f t="shared" si="5"/>
        <v>9</v>
      </c>
      <c r="M31" s="31">
        <f t="shared" si="5"/>
        <v>3</v>
      </c>
      <c r="N31" s="33">
        <f t="shared" si="4"/>
        <v>12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" customHeight="1" x14ac:dyDescent="0.25">
      <c r="A32" s="34">
        <v>22</v>
      </c>
      <c r="B32" s="30" t="str">
        <f>'[1]11'!C30</f>
        <v>Puskesmas Wonosari I</v>
      </c>
      <c r="C32" s="25">
        <v>1</v>
      </c>
      <c r="D32" s="25">
        <v>0</v>
      </c>
      <c r="E32" s="31">
        <f t="shared" si="0"/>
        <v>1</v>
      </c>
      <c r="F32" s="25">
        <v>2</v>
      </c>
      <c r="G32" s="25">
        <v>3</v>
      </c>
      <c r="H32" s="31">
        <f t="shared" si="1"/>
        <v>5</v>
      </c>
      <c r="I32" s="25">
        <v>1</v>
      </c>
      <c r="J32" s="25">
        <v>0</v>
      </c>
      <c r="K32" s="32">
        <f t="shared" si="2"/>
        <v>1</v>
      </c>
      <c r="L32" s="32">
        <f t="shared" si="5"/>
        <v>4</v>
      </c>
      <c r="M32" s="31">
        <f t="shared" si="5"/>
        <v>3</v>
      </c>
      <c r="N32" s="33">
        <f t="shared" si="4"/>
        <v>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" customHeight="1" x14ac:dyDescent="0.25">
      <c r="A33" s="29">
        <v>23</v>
      </c>
      <c r="B33" s="30" t="str">
        <f>'[1]11'!C31</f>
        <v>Puskesmas Wonosari II</v>
      </c>
      <c r="C33" s="25">
        <v>0</v>
      </c>
      <c r="D33" s="25">
        <v>0</v>
      </c>
      <c r="E33" s="31">
        <f t="shared" si="0"/>
        <v>0</v>
      </c>
      <c r="F33" s="25">
        <v>2</v>
      </c>
      <c r="G33" s="25">
        <v>5</v>
      </c>
      <c r="H33" s="31">
        <f t="shared" si="1"/>
        <v>7</v>
      </c>
      <c r="I33" s="25">
        <v>2</v>
      </c>
      <c r="J33" s="25">
        <v>0</v>
      </c>
      <c r="K33" s="32">
        <f t="shared" si="2"/>
        <v>2</v>
      </c>
      <c r="L33" s="32">
        <f t="shared" si="5"/>
        <v>4</v>
      </c>
      <c r="M33" s="31">
        <f t="shared" si="5"/>
        <v>5</v>
      </c>
      <c r="N33" s="33">
        <f t="shared" si="4"/>
        <v>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" customHeight="1" x14ac:dyDescent="0.25">
      <c r="A34" s="34">
        <v>24</v>
      </c>
      <c r="B34" s="30" t="str">
        <f>'[1]11'!C32</f>
        <v>Puskesmas Delanggu</v>
      </c>
      <c r="C34" s="25">
        <v>0</v>
      </c>
      <c r="D34" s="25">
        <v>4</v>
      </c>
      <c r="E34" s="31">
        <f t="shared" si="0"/>
        <v>4</v>
      </c>
      <c r="F34" s="25">
        <v>2</v>
      </c>
      <c r="G34" s="25">
        <v>4</v>
      </c>
      <c r="H34" s="31">
        <f t="shared" si="1"/>
        <v>6</v>
      </c>
      <c r="I34" s="25">
        <v>4</v>
      </c>
      <c r="J34" s="25">
        <v>1</v>
      </c>
      <c r="K34" s="32">
        <f t="shared" si="2"/>
        <v>5</v>
      </c>
      <c r="L34" s="32">
        <f t="shared" si="5"/>
        <v>6</v>
      </c>
      <c r="M34" s="31">
        <f t="shared" si="5"/>
        <v>9</v>
      </c>
      <c r="N34" s="33">
        <f t="shared" si="4"/>
        <v>15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" customHeight="1" x14ac:dyDescent="0.25">
      <c r="A35" s="29">
        <v>25</v>
      </c>
      <c r="B35" s="30" t="str">
        <f>'[1]11'!C33</f>
        <v>Puskesmas Polanharjo</v>
      </c>
      <c r="C35" s="25">
        <v>0</v>
      </c>
      <c r="D35" s="25">
        <v>1</v>
      </c>
      <c r="E35" s="31">
        <f t="shared" si="0"/>
        <v>1</v>
      </c>
      <c r="F35" s="25">
        <v>0</v>
      </c>
      <c r="G35" s="25">
        <v>3</v>
      </c>
      <c r="H35" s="31">
        <f t="shared" si="1"/>
        <v>3</v>
      </c>
      <c r="I35" s="25">
        <v>1</v>
      </c>
      <c r="J35" s="25">
        <v>0</v>
      </c>
      <c r="K35" s="32">
        <f t="shared" si="2"/>
        <v>1</v>
      </c>
      <c r="L35" s="32">
        <f t="shared" si="5"/>
        <v>1</v>
      </c>
      <c r="M35" s="31">
        <f t="shared" si="5"/>
        <v>4</v>
      </c>
      <c r="N35" s="33">
        <f t="shared" si="4"/>
        <v>5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" customHeight="1" x14ac:dyDescent="0.25">
      <c r="A36" s="34">
        <v>26</v>
      </c>
      <c r="B36" s="30" t="str">
        <f>'[1]11'!C34</f>
        <v>Puskesmas Karanganom</v>
      </c>
      <c r="C36" s="25">
        <v>0</v>
      </c>
      <c r="D36" s="25">
        <v>0</v>
      </c>
      <c r="E36" s="31">
        <f t="shared" si="0"/>
        <v>0</v>
      </c>
      <c r="F36" s="25">
        <v>0</v>
      </c>
      <c r="G36" s="25">
        <v>7</v>
      </c>
      <c r="H36" s="31">
        <f t="shared" si="1"/>
        <v>7</v>
      </c>
      <c r="I36" s="25">
        <v>2</v>
      </c>
      <c r="J36" s="25">
        <v>0</v>
      </c>
      <c r="K36" s="32">
        <f t="shared" si="2"/>
        <v>2</v>
      </c>
      <c r="L36" s="32">
        <f t="shared" si="5"/>
        <v>2</v>
      </c>
      <c r="M36" s="31">
        <f t="shared" si="5"/>
        <v>7</v>
      </c>
      <c r="N36" s="33">
        <f t="shared" si="4"/>
        <v>9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" customHeight="1" x14ac:dyDescent="0.25">
      <c r="A37" s="29">
        <v>27</v>
      </c>
      <c r="B37" s="30" t="str">
        <f>'[1]11'!C35</f>
        <v>Puskesmas Majegan</v>
      </c>
      <c r="C37" s="25">
        <v>1</v>
      </c>
      <c r="D37" s="25">
        <v>0</v>
      </c>
      <c r="E37" s="31">
        <f t="shared" si="0"/>
        <v>1</v>
      </c>
      <c r="F37" s="25">
        <v>2</v>
      </c>
      <c r="G37" s="25">
        <v>1</v>
      </c>
      <c r="H37" s="31">
        <f t="shared" si="1"/>
        <v>3</v>
      </c>
      <c r="I37" s="25">
        <v>1</v>
      </c>
      <c r="J37" s="25">
        <v>1</v>
      </c>
      <c r="K37" s="32">
        <f t="shared" si="2"/>
        <v>2</v>
      </c>
      <c r="L37" s="32">
        <f t="shared" si="5"/>
        <v>4</v>
      </c>
      <c r="M37" s="31">
        <f t="shared" si="5"/>
        <v>2</v>
      </c>
      <c r="N37" s="33">
        <f t="shared" si="4"/>
        <v>6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" customHeight="1" x14ac:dyDescent="0.25">
      <c r="A38" s="34">
        <v>28</v>
      </c>
      <c r="B38" s="30" t="str">
        <f>'[1]11'!C36</f>
        <v>Puskesmas Tulung</v>
      </c>
      <c r="C38" s="25">
        <v>0</v>
      </c>
      <c r="D38" s="25">
        <v>0</v>
      </c>
      <c r="E38" s="31">
        <f t="shared" si="0"/>
        <v>0</v>
      </c>
      <c r="F38" s="25">
        <v>3</v>
      </c>
      <c r="G38" s="25">
        <v>4</v>
      </c>
      <c r="H38" s="31">
        <f t="shared" si="1"/>
        <v>7</v>
      </c>
      <c r="I38" s="25">
        <v>0</v>
      </c>
      <c r="J38" s="25">
        <v>1</v>
      </c>
      <c r="K38" s="32">
        <f t="shared" si="2"/>
        <v>1</v>
      </c>
      <c r="L38" s="32">
        <f t="shared" si="5"/>
        <v>3</v>
      </c>
      <c r="M38" s="31">
        <f t="shared" si="5"/>
        <v>5</v>
      </c>
      <c r="N38" s="33">
        <f t="shared" si="4"/>
        <v>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" customHeight="1" x14ac:dyDescent="0.25">
      <c r="A39" s="29">
        <v>29</v>
      </c>
      <c r="B39" s="30" t="str">
        <f>'[1]11'!C37</f>
        <v>Puskesmas Jatinom</v>
      </c>
      <c r="C39" s="25">
        <v>1</v>
      </c>
      <c r="D39" s="25">
        <v>3</v>
      </c>
      <c r="E39" s="31">
        <f t="shared" si="0"/>
        <v>4</v>
      </c>
      <c r="F39" s="25">
        <v>2</v>
      </c>
      <c r="G39" s="25">
        <v>5</v>
      </c>
      <c r="H39" s="31">
        <f t="shared" si="1"/>
        <v>7</v>
      </c>
      <c r="I39" s="25">
        <v>1</v>
      </c>
      <c r="J39" s="25">
        <v>0</v>
      </c>
      <c r="K39" s="32">
        <f t="shared" si="2"/>
        <v>1</v>
      </c>
      <c r="L39" s="32">
        <f t="shared" si="5"/>
        <v>4</v>
      </c>
      <c r="M39" s="31">
        <f t="shared" si="5"/>
        <v>8</v>
      </c>
      <c r="N39" s="33">
        <f t="shared" si="4"/>
        <v>12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" customHeight="1" x14ac:dyDescent="0.25">
      <c r="A40" s="34">
        <v>30</v>
      </c>
      <c r="B40" s="30" t="str">
        <f>'[1]11'!C38</f>
        <v>Puskesmas Kayumas</v>
      </c>
      <c r="C40" s="25">
        <v>0</v>
      </c>
      <c r="D40" s="25">
        <v>0</v>
      </c>
      <c r="E40" s="31">
        <f t="shared" si="0"/>
        <v>0</v>
      </c>
      <c r="F40" s="25">
        <v>3</v>
      </c>
      <c r="G40" s="25">
        <v>5</v>
      </c>
      <c r="H40" s="31">
        <f t="shared" si="1"/>
        <v>8</v>
      </c>
      <c r="I40" s="25">
        <v>1</v>
      </c>
      <c r="J40" s="25">
        <v>1</v>
      </c>
      <c r="K40" s="32">
        <f t="shared" si="2"/>
        <v>2</v>
      </c>
      <c r="L40" s="32">
        <f t="shared" si="5"/>
        <v>4</v>
      </c>
      <c r="M40" s="31">
        <f t="shared" si="5"/>
        <v>6</v>
      </c>
      <c r="N40" s="33">
        <f t="shared" si="4"/>
        <v>10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" customHeight="1" x14ac:dyDescent="0.25">
      <c r="A41" s="29">
        <v>31</v>
      </c>
      <c r="B41" s="30" t="str">
        <f>'[1]11'!C39</f>
        <v>Puskesmas Kemalang</v>
      </c>
      <c r="C41" s="25">
        <v>0</v>
      </c>
      <c r="D41" s="25">
        <v>0</v>
      </c>
      <c r="E41" s="31">
        <f t="shared" si="0"/>
        <v>0</v>
      </c>
      <c r="F41" s="25">
        <v>6</v>
      </c>
      <c r="G41" s="25">
        <v>3</v>
      </c>
      <c r="H41" s="31">
        <f t="shared" si="1"/>
        <v>9</v>
      </c>
      <c r="I41" s="25">
        <v>1</v>
      </c>
      <c r="J41" s="25">
        <v>0</v>
      </c>
      <c r="K41" s="32">
        <f t="shared" si="2"/>
        <v>1</v>
      </c>
      <c r="L41" s="32">
        <f t="shared" si="5"/>
        <v>7</v>
      </c>
      <c r="M41" s="31">
        <f t="shared" si="5"/>
        <v>3</v>
      </c>
      <c r="N41" s="33">
        <f t="shared" si="4"/>
        <v>10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" customHeight="1" x14ac:dyDescent="0.25">
      <c r="A42" s="34">
        <v>32</v>
      </c>
      <c r="B42" s="30" t="str">
        <f>'[1]11'!C40</f>
        <v>Puskesmas Klaten Selatan</v>
      </c>
      <c r="C42" s="25">
        <v>0</v>
      </c>
      <c r="D42" s="25">
        <v>0</v>
      </c>
      <c r="E42" s="31">
        <f t="shared" si="0"/>
        <v>0</v>
      </c>
      <c r="F42" s="25">
        <v>2</v>
      </c>
      <c r="G42" s="25">
        <v>4</v>
      </c>
      <c r="H42" s="31">
        <f t="shared" si="1"/>
        <v>6</v>
      </c>
      <c r="I42" s="25">
        <v>1</v>
      </c>
      <c r="J42" s="25">
        <v>0</v>
      </c>
      <c r="K42" s="32">
        <f t="shared" si="2"/>
        <v>1</v>
      </c>
      <c r="L42" s="32">
        <f t="shared" si="5"/>
        <v>3</v>
      </c>
      <c r="M42" s="31">
        <f t="shared" si="5"/>
        <v>4</v>
      </c>
      <c r="N42" s="33">
        <f t="shared" si="4"/>
        <v>7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" customHeight="1" x14ac:dyDescent="0.25">
      <c r="A43" s="29">
        <v>33</v>
      </c>
      <c r="B43" s="30" t="str">
        <f>'[1]11'!C41</f>
        <v>Puskesmas Klaten Tengah</v>
      </c>
      <c r="C43" s="25">
        <v>0</v>
      </c>
      <c r="D43" s="25">
        <v>0</v>
      </c>
      <c r="E43" s="31">
        <f t="shared" si="0"/>
        <v>0</v>
      </c>
      <c r="F43" s="25">
        <v>0</v>
      </c>
      <c r="G43" s="25">
        <v>4</v>
      </c>
      <c r="H43" s="31">
        <f t="shared" si="1"/>
        <v>4</v>
      </c>
      <c r="I43" s="25">
        <v>2</v>
      </c>
      <c r="J43" s="25">
        <v>0</v>
      </c>
      <c r="K43" s="32">
        <f t="shared" si="2"/>
        <v>2</v>
      </c>
      <c r="L43" s="32">
        <f t="shared" ref="L43:M44" si="6">C43+F43+I43</f>
        <v>2</v>
      </c>
      <c r="M43" s="31">
        <f t="shared" si="6"/>
        <v>4</v>
      </c>
      <c r="N43" s="33">
        <f t="shared" si="4"/>
        <v>6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" customHeight="1" x14ac:dyDescent="0.25">
      <c r="A44" s="34">
        <v>34</v>
      </c>
      <c r="B44" s="30" t="str">
        <f>'[1]11'!C42</f>
        <v>Puskesmas Klaten Utara</v>
      </c>
      <c r="C44" s="25">
        <v>0</v>
      </c>
      <c r="D44" s="25">
        <v>0</v>
      </c>
      <c r="E44" s="31">
        <f t="shared" si="0"/>
        <v>0</v>
      </c>
      <c r="F44" s="25">
        <v>2</v>
      </c>
      <c r="G44" s="25">
        <v>5</v>
      </c>
      <c r="H44" s="31">
        <f t="shared" si="1"/>
        <v>7</v>
      </c>
      <c r="I44" s="25">
        <v>1</v>
      </c>
      <c r="J44" s="25">
        <v>0</v>
      </c>
      <c r="K44" s="32">
        <f t="shared" si="2"/>
        <v>1</v>
      </c>
      <c r="L44" s="32">
        <f t="shared" si="6"/>
        <v>3</v>
      </c>
      <c r="M44" s="31">
        <f t="shared" si="6"/>
        <v>5</v>
      </c>
      <c r="N44" s="33">
        <f t="shared" si="4"/>
        <v>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" customHeight="1" x14ac:dyDescent="0.25">
      <c r="A45" s="29"/>
      <c r="B45" s="30"/>
      <c r="C45" s="31"/>
      <c r="D45" s="31"/>
      <c r="E45" s="31"/>
      <c r="F45" s="31"/>
      <c r="G45" s="31"/>
      <c r="H45" s="31"/>
      <c r="I45" s="31"/>
      <c r="J45" s="31"/>
      <c r="K45" s="32"/>
      <c r="L45" s="32"/>
      <c r="M45" s="31"/>
      <c r="N45" s="3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" customHeight="1" x14ac:dyDescent="0.25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40"/>
      <c r="L46" s="40"/>
      <c r="M46" s="39"/>
      <c r="N46" s="4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" customHeight="1" x14ac:dyDescent="0.25">
      <c r="A47" s="24"/>
      <c r="B47" s="24"/>
      <c r="C47" s="26"/>
      <c r="D47" s="26"/>
      <c r="E47" s="26"/>
      <c r="F47" s="26"/>
      <c r="G47" s="26"/>
      <c r="H47" s="26"/>
      <c r="I47" s="26"/>
      <c r="J47" s="26"/>
      <c r="K47" s="27"/>
      <c r="L47" s="27"/>
      <c r="M47" s="26"/>
      <c r="N47" s="28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" customHeight="1" x14ac:dyDescent="0.25">
      <c r="A48" s="29">
        <v>1</v>
      </c>
      <c r="B48" s="42" t="s">
        <v>14</v>
      </c>
      <c r="C48" s="43">
        <v>174</v>
      </c>
      <c r="D48" s="43">
        <v>42</v>
      </c>
      <c r="E48" s="44">
        <f t="shared" si="0"/>
        <v>216</v>
      </c>
      <c r="F48" s="43">
        <v>141</v>
      </c>
      <c r="G48" s="43">
        <v>164</v>
      </c>
      <c r="H48" s="44">
        <f t="shared" si="1"/>
        <v>305</v>
      </c>
      <c r="I48" s="43">
        <v>79</v>
      </c>
      <c r="J48" s="43">
        <v>10</v>
      </c>
      <c r="K48" s="45">
        <f t="shared" si="2"/>
        <v>89</v>
      </c>
      <c r="L48" s="45">
        <f t="shared" ref="L48:M60" si="7">C48+F48+I48</f>
        <v>394</v>
      </c>
      <c r="M48" s="44">
        <f t="shared" si="7"/>
        <v>216</v>
      </c>
      <c r="N48" s="46">
        <f t="shared" si="4"/>
        <v>610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9.350000000000001" customHeight="1" x14ac:dyDescent="0.25">
      <c r="A49" s="47">
        <v>2</v>
      </c>
      <c r="B49" s="48" t="s">
        <v>15</v>
      </c>
      <c r="C49" s="43">
        <v>18</v>
      </c>
      <c r="D49" s="43">
        <v>11</v>
      </c>
      <c r="E49" s="44">
        <f t="shared" si="0"/>
        <v>29</v>
      </c>
      <c r="F49" s="43">
        <v>36</v>
      </c>
      <c r="G49" s="43">
        <v>55</v>
      </c>
      <c r="H49" s="44">
        <f t="shared" si="1"/>
        <v>91</v>
      </c>
      <c r="I49" s="43">
        <v>35</v>
      </c>
      <c r="J49" s="43">
        <v>4</v>
      </c>
      <c r="K49" s="45">
        <f t="shared" si="2"/>
        <v>39</v>
      </c>
      <c r="L49" s="45">
        <f t="shared" si="7"/>
        <v>89</v>
      </c>
      <c r="M49" s="44">
        <f t="shared" si="7"/>
        <v>70</v>
      </c>
      <c r="N49" s="46">
        <f t="shared" si="4"/>
        <v>159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" customHeight="1" x14ac:dyDescent="0.25">
      <c r="A50" s="29">
        <v>3</v>
      </c>
      <c r="B50" s="42" t="s">
        <v>16</v>
      </c>
      <c r="C50" s="43">
        <v>14</v>
      </c>
      <c r="D50" s="43">
        <v>59</v>
      </c>
      <c r="E50" s="44">
        <f t="shared" si="0"/>
        <v>73</v>
      </c>
      <c r="F50" s="43">
        <v>21</v>
      </c>
      <c r="G50" s="43">
        <v>27</v>
      </c>
      <c r="H50" s="44">
        <f t="shared" si="1"/>
        <v>48</v>
      </c>
      <c r="I50" s="43">
        <v>19</v>
      </c>
      <c r="J50" s="43">
        <v>9</v>
      </c>
      <c r="K50" s="45">
        <f t="shared" si="2"/>
        <v>28</v>
      </c>
      <c r="L50" s="45">
        <f t="shared" si="7"/>
        <v>54</v>
      </c>
      <c r="M50" s="44">
        <f t="shared" si="7"/>
        <v>95</v>
      </c>
      <c r="N50" s="46">
        <f t="shared" si="4"/>
        <v>149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" customHeight="1" x14ac:dyDescent="0.25">
      <c r="A51" s="29">
        <v>4</v>
      </c>
      <c r="B51" s="42" t="s">
        <v>17</v>
      </c>
      <c r="C51" s="43">
        <v>47</v>
      </c>
      <c r="D51" s="43">
        <v>24</v>
      </c>
      <c r="E51" s="44">
        <f t="shared" si="0"/>
        <v>71</v>
      </c>
      <c r="F51" s="43">
        <v>75</v>
      </c>
      <c r="G51" s="43">
        <v>41</v>
      </c>
      <c r="H51" s="44">
        <f t="shared" si="1"/>
        <v>116</v>
      </c>
      <c r="I51" s="43">
        <v>0</v>
      </c>
      <c r="J51" s="43">
        <v>0</v>
      </c>
      <c r="K51" s="45">
        <f t="shared" si="2"/>
        <v>0</v>
      </c>
      <c r="L51" s="45">
        <f t="shared" si="7"/>
        <v>122</v>
      </c>
      <c r="M51" s="44">
        <f t="shared" si="7"/>
        <v>65</v>
      </c>
      <c r="N51" s="46">
        <f t="shared" si="4"/>
        <v>187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" customHeight="1" x14ac:dyDescent="0.25">
      <c r="A52" s="29">
        <v>5</v>
      </c>
      <c r="B52" s="42" t="s">
        <v>18</v>
      </c>
      <c r="C52" s="43">
        <v>21</v>
      </c>
      <c r="D52" s="43">
        <v>40</v>
      </c>
      <c r="E52" s="44">
        <f t="shared" si="0"/>
        <v>61</v>
      </c>
      <c r="F52" s="43">
        <v>18</v>
      </c>
      <c r="G52" s="43">
        <v>17</v>
      </c>
      <c r="H52" s="44">
        <f t="shared" si="1"/>
        <v>35</v>
      </c>
      <c r="I52" s="43">
        <v>48</v>
      </c>
      <c r="J52" s="43">
        <v>12</v>
      </c>
      <c r="K52" s="45">
        <f t="shared" si="2"/>
        <v>60</v>
      </c>
      <c r="L52" s="45">
        <f t="shared" si="7"/>
        <v>87</v>
      </c>
      <c r="M52" s="44">
        <f t="shared" si="7"/>
        <v>69</v>
      </c>
      <c r="N52" s="46">
        <f t="shared" si="4"/>
        <v>156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" customHeight="1" x14ac:dyDescent="0.25">
      <c r="A53" s="29">
        <v>6</v>
      </c>
      <c r="B53" s="42" t="s">
        <v>19</v>
      </c>
      <c r="C53" s="43">
        <v>3</v>
      </c>
      <c r="D53" s="43">
        <v>14</v>
      </c>
      <c r="E53" s="44">
        <f t="shared" si="0"/>
        <v>17</v>
      </c>
      <c r="F53" s="43">
        <v>3</v>
      </c>
      <c r="G53" s="43">
        <v>31</v>
      </c>
      <c r="H53" s="44">
        <f t="shared" si="1"/>
        <v>34</v>
      </c>
      <c r="I53" s="43">
        <v>23</v>
      </c>
      <c r="J53" s="43">
        <v>0</v>
      </c>
      <c r="K53" s="45">
        <f t="shared" si="2"/>
        <v>23</v>
      </c>
      <c r="L53" s="45">
        <f t="shared" si="7"/>
        <v>29</v>
      </c>
      <c r="M53" s="44">
        <f t="shared" si="7"/>
        <v>45</v>
      </c>
      <c r="N53" s="46">
        <f t="shared" si="4"/>
        <v>74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" customHeight="1" x14ac:dyDescent="0.25">
      <c r="A54" s="29">
        <v>7</v>
      </c>
      <c r="B54" s="42" t="s">
        <v>20</v>
      </c>
      <c r="C54" s="43">
        <v>24</v>
      </c>
      <c r="D54" s="43">
        <v>84</v>
      </c>
      <c r="E54" s="44">
        <f t="shared" si="0"/>
        <v>108</v>
      </c>
      <c r="F54" s="43">
        <v>8</v>
      </c>
      <c r="G54" s="43">
        <v>14</v>
      </c>
      <c r="H54" s="44">
        <f t="shared" si="1"/>
        <v>22</v>
      </c>
      <c r="I54" s="43">
        <v>29</v>
      </c>
      <c r="J54" s="43">
        <v>12</v>
      </c>
      <c r="K54" s="45">
        <f t="shared" si="2"/>
        <v>41</v>
      </c>
      <c r="L54" s="45">
        <f t="shared" si="7"/>
        <v>61</v>
      </c>
      <c r="M54" s="44">
        <f t="shared" si="7"/>
        <v>110</v>
      </c>
      <c r="N54" s="46">
        <f t="shared" si="4"/>
        <v>171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" customHeight="1" x14ac:dyDescent="0.25">
      <c r="A55" s="29">
        <v>8</v>
      </c>
      <c r="B55" s="42" t="s">
        <v>21</v>
      </c>
      <c r="C55" s="43">
        <v>10</v>
      </c>
      <c r="D55" s="43">
        <v>3</v>
      </c>
      <c r="E55" s="44">
        <f t="shared" si="0"/>
        <v>13</v>
      </c>
      <c r="F55" s="43">
        <v>7</v>
      </c>
      <c r="G55" s="43">
        <v>23</v>
      </c>
      <c r="H55" s="44">
        <f t="shared" si="1"/>
        <v>30</v>
      </c>
      <c r="I55" s="43">
        <v>36</v>
      </c>
      <c r="J55" s="43">
        <v>12</v>
      </c>
      <c r="K55" s="45">
        <f t="shared" si="2"/>
        <v>48</v>
      </c>
      <c r="L55" s="45">
        <f t="shared" si="7"/>
        <v>53</v>
      </c>
      <c r="M55" s="44">
        <f t="shared" si="7"/>
        <v>38</v>
      </c>
      <c r="N55" s="46">
        <f t="shared" si="4"/>
        <v>91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" customHeight="1" x14ac:dyDescent="0.25">
      <c r="A56" s="29">
        <v>9</v>
      </c>
      <c r="B56" s="42" t="s">
        <v>22</v>
      </c>
      <c r="C56" s="43">
        <v>17</v>
      </c>
      <c r="D56" s="43">
        <v>115</v>
      </c>
      <c r="E56" s="44">
        <f t="shared" si="0"/>
        <v>132</v>
      </c>
      <c r="F56" s="43">
        <v>58</v>
      </c>
      <c r="G56" s="43">
        <v>41</v>
      </c>
      <c r="H56" s="44">
        <f t="shared" si="1"/>
        <v>99</v>
      </c>
      <c r="I56" s="43">
        <v>12</v>
      </c>
      <c r="J56" s="43">
        <v>36</v>
      </c>
      <c r="K56" s="45">
        <f t="shared" si="2"/>
        <v>48</v>
      </c>
      <c r="L56" s="45">
        <f t="shared" si="7"/>
        <v>87</v>
      </c>
      <c r="M56" s="44">
        <f t="shared" si="7"/>
        <v>192</v>
      </c>
      <c r="N56" s="46">
        <f t="shared" si="4"/>
        <v>279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" customHeight="1" x14ac:dyDescent="0.25">
      <c r="A57" s="29">
        <v>10</v>
      </c>
      <c r="B57" s="42" t="s">
        <v>23</v>
      </c>
      <c r="C57" s="43">
        <v>1</v>
      </c>
      <c r="D57" s="43">
        <v>56</v>
      </c>
      <c r="E57" s="44">
        <f t="shared" si="0"/>
        <v>57</v>
      </c>
      <c r="F57" s="43">
        <v>6</v>
      </c>
      <c r="G57" s="43">
        <v>40</v>
      </c>
      <c r="H57" s="44">
        <f t="shared" si="1"/>
        <v>46</v>
      </c>
      <c r="I57" s="43">
        <v>13</v>
      </c>
      <c r="J57" s="43">
        <v>3</v>
      </c>
      <c r="K57" s="45">
        <f t="shared" si="2"/>
        <v>16</v>
      </c>
      <c r="L57" s="45">
        <f t="shared" si="7"/>
        <v>20</v>
      </c>
      <c r="M57" s="44">
        <f t="shared" si="7"/>
        <v>99</v>
      </c>
      <c r="N57" s="46">
        <f t="shared" si="4"/>
        <v>119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" customHeight="1" x14ac:dyDescent="0.25">
      <c r="A58" s="29">
        <v>11</v>
      </c>
      <c r="B58" s="42" t="s">
        <v>24</v>
      </c>
      <c r="C58" s="43">
        <v>19</v>
      </c>
      <c r="D58" s="43">
        <v>3</v>
      </c>
      <c r="E58" s="44">
        <f t="shared" si="0"/>
        <v>22</v>
      </c>
      <c r="F58" s="43">
        <v>8</v>
      </c>
      <c r="G58" s="43">
        <v>43</v>
      </c>
      <c r="H58" s="44">
        <f t="shared" si="1"/>
        <v>51</v>
      </c>
      <c r="I58" s="43">
        <v>12</v>
      </c>
      <c r="J58" s="43">
        <v>0</v>
      </c>
      <c r="K58" s="45">
        <f t="shared" si="2"/>
        <v>12</v>
      </c>
      <c r="L58" s="45">
        <f t="shared" si="7"/>
        <v>39</v>
      </c>
      <c r="M58" s="44">
        <f t="shared" si="7"/>
        <v>46</v>
      </c>
      <c r="N58" s="46">
        <f t="shared" si="4"/>
        <v>85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30.75" x14ac:dyDescent="0.25">
      <c r="A59" s="29">
        <v>12</v>
      </c>
      <c r="B59" s="42" t="s">
        <v>25</v>
      </c>
      <c r="C59" s="43">
        <v>3</v>
      </c>
      <c r="D59" s="43">
        <v>2</v>
      </c>
      <c r="E59" s="44">
        <f t="shared" si="0"/>
        <v>5</v>
      </c>
      <c r="F59" s="43">
        <v>14</v>
      </c>
      <c r="G59" s="43">
        <v>10</v>
      </c>
      <c r="H59" s="44">
        <f t="shared" si="1"/>
        <v>24</v>
      </c>
      <c r="I59" s="43">
        <v>10</v>
      </c>
      <c r="J59" s="43">
        <v>0</v>
      </c>
      <c r="K59" s="45">
        <f t="shared" si="2"/>
        <v>10</v>
      </c>
      <c r="L59" s="45">
        <f t="shared" si="7"/>
        <v>27</v>
      </c>
      <c r="M59" s="44">
        <f t="shared" si="7"/>
        <v>12</v>
      </c>
      <c r="N59" s="46">
        <f t="shared" si="4"/>
        <v>39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30.75" x14ac:dyDescent="0.25">
      <c r="A60" s="29">
        <v>13</v>
      </c>
      <c r="B60" s="42" t="s">
        <v>26</v>
      </c>
      <c r="C60" s="43">
        <v>5</v>
      </c>
      <c r="D60" s="43">
        <v>22</v>
      </c>
      <c r="E60" s="44">
        <f t="shared" si="0"/>
        <v>27</v>
      </c>
      <c r="F60" s="43">
        <v>6</v>
      </c>
      <c r="G60" s="43">
        <v>19</v>
      </c>
      <c r="H60" s="44">
        <f t="shared" si="1"/>
        <v>25</v>
      </c>
      <c r="I60" s="43">
        <v>1</v>
      </c>
      <c r="J60" s="43">
        <v>0</v>
      </c>
      <c r="K60" s="45">
        <f t="shared" si="2"/>
        <v>1</v>
      </c>
      <c r="L60" s="45">
        <f t="shared" si="7"/>
        <v>12</v>
      </c>
      <c r="M60" s="44">
        <f t="shared" si="7"/>
        <v>41</v>
      </c>
      <c r="N60" s="46">
        <f t="shared" si="4"/>
        <v>53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29.45" customHeight="1" x14ac:dyDescent="0.25">
      <c r="A61" s="29"/>
      <c r="B61" s="42"/>
      <c r="C61" s="39"/>
      <c r="D61" s="39"/>
      <c r="E61" s="39"/>
      <c r="F61" s="39"/>
      <c r="G61" s="39"/>
      <c r="H61" s="39"/>
      <c r="I61" s="39"/>
      <c r="J61" s="39"/>
      <c r="K61" s="40"/>
      <c r="L61" s="40"/>
      <c r="M61" s="39"/>
      <c r="N61" s="4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9.5" customHeight="1" x14ac:dyDescent="0.25">
      <c r="A62" s="49" t="s">
        <v>27</v>
      </c>
      <c r="B62" s="50"/>
      <c r="C62" s="39">
        <v>0</v>
      </c>
      <c r="D62" s="39">
        <v>0</v>
      </c>
      <c r="E62" s="51">
        <f>SUM(C62:D62)</f>
        <v>0</v>
      </c>
      <c r="F62" s="51">
        <v>0</v>
      </c>
      <c r="G62" s="51">
        <v>0</v>
      </c>
      <c r="H62" s="51">
        <f t="shared" si="1"/>
        <v>0</v>
      </c>
      <c r="I62" s="51">
        <v>0</v>
      </c>
      <c r="J62" s="51">
        <v>0</v>
      </c>
      <c r="K62" s="51">
        <f t="shared" si="2"/>
        <v>0</v>
      </c>
      <c r="L62" s="51">
        <f t="shared" ref="L62:M65" si="8">C62+F62+I62</f>
        <v>0</v>
      </c>
      <c r="M62" s="51">
        <f t="shared" si="8"/>
        <v>0</v>
      </c>
      <c r="N62" s="51">
        <f t="shared" si="4"/>
        <v>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9.5" customHeight="1" x14ac:dyDescent="0.25">
      <c r="A63" s="29" t="s">
        <v>28</v>
      </c>
      <c r="B63" s="30"/>
      <c r="C63" s="39">
        <v>0</v>
      </c>
      <c r="D63" s="39">
        <v>0</v>
      </c>
      <c r="E63" s="51">
        <f>SUM(C63:D63)</f>
        <v>0</v>
      </c>
      <c r="F63" s="51">
        <v>0</v>
      </c>
      <c r="G63" s="51">
        <v>0</v>
      </c>
      <c r="H63" s="51">
        <f t="shared" si="1"/>
        <v>0</v>
      </c>
      <c r="I63" s="51">
        <v>0</v>
      </c>
      <c r="J63" s="51">
        <v>0</v>
      </c>
      <c r="K63" s="51">
        <f t="shared" si="2"/>
        <v>0</v>
      </c>
      <c r="L63" s="51">
        <f t="shared" si="8"/>
        <v>0</v>
      </c>
      <c r="M63" s="51">
        <f t="shared" si="8"/>
        <v>0</v>
      </c>
      <c r="N63" s="51">
        <f t="shared" si="4"/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s="36" customFormat="1" ht="19.5" customHeight="1" x14ac:dyDescent="0.25">
      <c r="A64" s="49" t="s">
        <v>29</v>
      </c>
      <c r="B64" s="50"/>
      <c r="C64" s="51">
        <v>3</v>
      </c>
      <c r="D64" s="51">
        <v>32</v>
      </c>
      <c r="E64" s="51">
        <f>SUM(C64:D64)</f>
        <v>35</v>
      </c>
      <c r="F64" s="51">
        <v>8</v>
      </c>
      <c r="G64" s="51">
        <v>8</v>
      </c>
      <c r="H64" s="51">
        <f t="shared" si="1"/>
        <v>16</v>
      </c>
      <c r="I64" s="51">
        <v>25</v>
      </c>
      <c r="J64" s="51">
        <v>14</v>
      </c>
      <c r="K64" s="51">
        <f t="shared" si="2"/>
        <v>39</v>
      </c>
      <c r="L64" s="51">
        <f t="shared" si="8"/>
        <v>36</v>
      </c>
      <c r="M64" s="51">
        <f t="shared" si="8"/>
        <v>54</v>
      </c>
      <c r="N64" s="51">
        <f t="shared" si="4"/>
        <v>90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9.5" customHeight="1" thickBot="1" x14ac:dyDescent="0.3">
      <c r="A65" s="52" t="s">
        <v>30</v>
      </c>
      <c r="B65" s="52"/>
      <c r="C65" s="53">
        <f>SUM(C11:C64)</f>
        <v>368</v>
      </c>
      <c r="D65" s="53">
        <f>SUM(D11:D64)</f>
        <v>530</v>
      </c>
      <c r="E65" s="53">
        <f>SUM(C65:D65)</f>
        <v>898</v>
      </c>
      <c r="F65" s="53">
        <f>SUM(F11:F64)</f>
        <v>479</v>
      </c>
      <c r="G65" s="53">
        <f>SUM(G11:G64)</f>
        <v>653</v>
      </c>
      <c r="H65" s="53">
        <f t="shared" si="1"/>
        <v>1132</v>
      </c>
      <c r="I65" s="53">
        <f>SUM(I11:I64)</f>
        <v>381</v>
      </c>
      <c r="J65" s="53">
        <f>SUM(J11:J64)</f>
        <v>119</v>
      </c>
      <c r="K65" s="53">
        <f t="shared" si="2"/>
        <v>500</v>
      </c>
      <c r="L65" s="53">
        <f t="shared" si="8"/>
        <v>1228</v>
      </c>
      <c r="M65" s="53">
        <f t="shared" si="8"/>
        <v>1302</v>
      </c>
      <c r="N65" s="53">
        <f t="shared" si="4"/>
        <v>2530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 x14ac:dyDescent="0.25">
      <c r="A67" s="2" t="s">
        <v>31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 x14ac:dyDescent="0.25">
      <c r="A68" s="2" t="s">
        <v>32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75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</row>
    <row r="270" spans="1:29" ht="15.75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</row>
    <row r="271" spans="1:29" ht="15.75" customHeight="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</row>
    <row r="272" spans="1:29" ht="15.75" customHeight="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</row>
    <row r="273" spans="1:29" ht="15.75" customHeight="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</row>
    <row r="274" spans="1:29" ht="15.7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</row>
    <row r="275" spans="1:29" ht="15.75" customHeight="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</row>
    <row r="276" spans="1:29" ht="15.75" customHeight="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</row>
    <row r="277" spans="1:29" ht="15.75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</row>
    <row r="278" spans="1:29" ht="15.75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</row>
    <row r="279" spans="1:29" ht="15.7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</row>
    <row r="280" spans="1:29" ht="15.7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</row>
    <row r="281" spans="1:29" ht="15.75" customHeight="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</row>
    <row r="282" spans="1:29" ht="15.75" customHeight="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</row>
    <row r="283" spans="1:29" ht="15.75" customHeight="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</row>
    <row r="284" spans="1:29" ht="15.75" customHeight="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</row>
    <row r="285" spans="1:29" ht="15.75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</row>
    <row r="286" spans="1:29" ht="15.7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</row>
    <row r="287" spans="1:29" ht="15.75" customHeight="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</row>
    <row r="288" spans="1:29" ht="15.75" customHeight="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</row>
    <row r="289" spans="1:29" ht="15.75" customHeight="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</row>
    <row r="290" spans="1:29" ht="15.75" customHeight="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</row>
    <row r="291" spans="1:29" ht="15.7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</row>
    <row r="292" spans="1:29" ht="15.75" customHeight="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</row>
    <row r="293" spans="1:29" ht="15.75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</row>
    <row r="294" spans="1:29" ht="15.7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</row>
    <row r="295" spans="1:29" ht="15.7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</row>
    <row r="296" spans="1:29" ht="15.75" customHeight="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</row>
    <row r="297" spans="1:29" ht="15.75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</row>
    <row r="298" spans="1:29" ht="15.75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</row>
    <row r="299" spans="1:29" ht="15.75" customHeight="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</row>
    <row r="300" spans="1:29" ht="15.7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</row>
    <row r="301" spans="1:29" ht="15.75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</row>
    <row r="302" spans="1:29" ht="15.75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</row>
    <row r="303" spans="1:29" ht="15.75" customHeight="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</row>
    <row r="304" spans="1:29" ht="15.75" customHeight="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</row>
    <row r="305" spans="1:29" ht="15.75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</row>
    <row r="306" spans="1:29" ht="15.7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</row>
    <row r="307" spans="1:29" ht="15.75" customHeight="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</row>
    <row r="308" spans="1:29" ht="15.75" customHeight="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</row>
    <row r="309" spans="1:29" ht="15.75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</row>
    <row r="310" spans="1:29" ht="15.75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</row>
    <row r="311" spans="1:29" ht="15.75" customHeight="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</row>
    <row r="312" spans="1:29" ht="15.75" customHeight="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</row>
    <row r="313" spans="1:29" ht="15.75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</row>
    <row r="314" spans="1:29" ht="15.75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</row>
    <row r="315" spans="1:29" ht="15.75" customHeight="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</row>
    <row r="316" spans="1:29" ht="15.75" customHeight="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</row>
    <row r="317" spans="1:29" ht="15.75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</row>
    <row r="318" spans="1:29" ht="15.75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</row>
    <row r="319" spans="1:29" ht="15.75" customHeight="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</row>
    <row r="320" spans="1:29" ht="15.75" customHeight="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</row>
    <row r="321" spans="1:29" ht="15.75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</row>
    <row r="322" spans="1:29" ht="15.75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</row>
    <row r="323" spans="1:29" ht="15.75" customHeight="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</row>
    <row r="324" spans="1:29" ht="15.75" customHeight="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</row>
    <row r="325" spans="1:29" ht="15.75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</row>
    <row r="326" spans="1:29" ht="15.75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</row>
    <row r="327" spans="1:29" ht="15.75" customHeight="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</row>
    <row r="328" spans="1:29" ht="15.7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</row>
    <row r="329" spans="1:29" ht="15.7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</row>
    <row r="330" spans="1:29" ht="15.75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</row>
    <row r="331" spans="1:29" ht="15.75" customHeight="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</row>
    <row r="332" spans="1:29" ht="15.75" customHeight="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</row>
    <row r="333" spans="1:29" ht="15.75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</row>
    <row r="334" spans="1:29" ht="15.75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</row>
    <row r="335" spans="1:29" ht="15.7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</row>
    <row r="336" spans="1:29" ht="15.7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</row>
    <row r="337" spans="1:29" ht="15.75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</row>
    <row r="338" spans="1:29" ht="15.75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</row>
    <row r="339" spans="1:29" ht="15.75" customHeight="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</row>
    <row r="340" spans="1:29" ht="15.75" customHeight="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</row>
    <row r="341" spans="1:29" ht="15.75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</row>
    <row r="342" spans="1:29" ht="15.75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</row>
    <row r="343" spans="1:29" ht="15.75" customHeight="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</row>
    <row r="344" spans="1:29" ht="15.75" customHeight="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</row>
    <row r="345" spans="1:29" ht="15.75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</row>
    <row r="346" spans="1:29" ht="15.75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</row>
    <row r="347" spans="1:29" ht="15.75" customHeight="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</row>
    <row r="348" spans="1:29" ht="15.75" customHeight="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</row>
    <row r="349" spans="1:29" ht="15.75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</row>
    <row r="350" spans="1:29" ht="15.75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</row>
    <row r="351" spans="1:29" ht="15.75" customHeight="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</row>
    <row r="352" spans="1:29" ht="15.75" customHeight="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</row>
    <row r="353" spans="1:29" ht="15.75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</row>
    <row r="354" spans="1:29" ht="15.75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</row>
    <row r="355" spans="1:29" ht="15.75" customHeight="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</row>
    <row r="356" spans="1:29" ht="15.75" customHeight="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</row>
    <row r="357" spans="1:29" ht="15.75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</row>
    <row r="358" spans="1:29" ht="15.75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</row>
    <row r="359" spans="1:29" ht="15.75" customHeight="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</row>
    <row r="360" spans="1:29" ht="15.75" customHeight="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</row>
    <row r="361" spans="1:29" ht="15.75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</row>
    <row r="362" spans="1:29" ht="15.75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</row>
    <row r="363" spans="1:29" ht="15.75" customHeight="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</row>
    <row r="364" spans="1:29" ht="15.75" customHeight="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</row>
    <row r="365" spans="1:29" ht="15.75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</row>
    <row r="366" spans="1:29" ht="15.75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</row>
    <row r="367" spans="1:29" ht="15.75" customHeight="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</row>
    <row r="368" spans="1:29" ht="15.75" customHeight="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</row>
    <row r="369" spans="1:29" ht="15.75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</row>
    <row r="370" spans="1:29" ht="15.75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</row>
    <row r="371" spans="1:29" ht="15.75" customHeight="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</row>
    <row r="372" spans="1:29" ht="15.75" customHeight="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</row>
    <row r="373" spans="1:29" ht="15.75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</row>
    <row r="374" spans="1:29" ht="15.75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</row>
    <row r="375" spans="1:29" ht="15.75" customHeight="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</row>
    <row r="376" spans="1:29" ht="15.75" customHeight="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</row>
    <row r="377" spans="1:29" ht="15.75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</row>
    <row r="378" spans="1:29" ht="15.75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</row>
    <row r="379" spans="1:29" ht="15.75" customHeight="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</row>
    <row r="380" spans="1:29" ht="15.75" customHeight="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</row>
    <row r="381" spans="1:29" ht="15.75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</row>
    <row r="382" spans="1:29" ht="15.75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</row>
    <row r="383" spans="1:29" ht="15.75" customHeight="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</row>
    <row r="384" spans="1:29" ht="15.75" customHeight="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</row>
    <row r="385" spans="1:29" ht="15.75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</row>
    <row r="386" spans="1:29" ht="15.75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</row>
    <row r="387" spans="1:29" ht="15.75" customHeight="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</row>
    <row r="388" spans="1:29" ht="15.75" customHeight="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</row>
    <row r="389" spans="1:29" ht="15.75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</row>
    <row r="390" spans="1:29" ht="15.75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</row>
    <row r="391" spans="1:29" ht="15.75" customHeight="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</row>
    <row r="392" spans="1:29" ht="15.75" customHeight="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</row>
    <row r="393" spans="1:29" ht="15.75" customHeight="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</row>
    <row r="394" spans="1:29" ht="15.75" customHeight="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</row>
    <row r="395" spans="1:29" ht="15.75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</row>
    <row r="396" spans="1:29" ht="15.75" customHeight="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</row>
    <row r="397" spans="1:29" ht="15.75" customHeight="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</row>
    <row r="398" spans="1:29" ht="15.75" customHeight="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</row>
    <row r="399" spans="1:29" ht="15.75" customHeight="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</row>
    <row r="400" spans="1:29" ht="15.75" customHeight="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</row>
    <row r="401" spans="1:29" ht="15.75" customHeight="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</row>
    <row r="402" spans="1:29" ht="15.75" customHeight="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</row>
    <row r="403" spans="1:29" ht="15.75" customHeight="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</row>
    <row r="404" spans="1:29" ht="15.75" customHeight="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</row>
    <row r="405" spans="1:29" ht="15.75" customHeight="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</row>
    <row r="406" spans="1:29" ht="15.75" customHeight="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</row>
    <row r="407" spans="1:29" ht="15.75" customHeight="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</row>
    <row r="408" spans="1:29" ht="15.75" customHeight="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</row>
    <row r="409" spans="1:29" ht="15.75" customHeight="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</row>
    <row r="410" spans="1:29" ht="15.75" customHeight="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</row>
    <row r="411" spans="1:29" ht="15.75" customHeight="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</row>
    <row r="412" spans="1:29" ht="15.75" customHeight="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</row>
    <row r="413" spans="1:29" ht="15.75" customHeight="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</row>
    <row r="414" spans="1:29" ht="15.75" customHeight="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</row>
    <row r="415" spans="1:29" ht="15.75" customHeight="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</row>
    <row r="416" spans="1:29" ht="15.75" customHeight="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</row>
    <row r="417" spans="1:29" ht="15.75" customHeight="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</row>
    <row r="418" spans="1:29" ht="15.75" customHeight="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</row>
    <row r="419" spans="1:29" ht="15.75" customHeight="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</row>
    <row r="420" spans="1:29" ht="15.75" customHeight="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</row>
    <row r="421" spans="1:29" ht="15.75" customHeight="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</row>
    <row r="422" spans="1:29" ht="15.75" customHeight="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</row>
    <row r="423" spans="1:29" ht="15.75" customHeight="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</row>
    <row r="424" spans="1:29" ht="15.75" customHeight="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</row>
    <row r="425" spans="1:29" ht="15.75" customHeight="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</row>
    <row r="426" spans="1:29" ht="15.75" customHeight="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</row>
    <row r="427" spans="1:29" ht="15.75" customHeight="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</row>
    <row r="428" spans="1:29" ht="15.75" customHeight="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</row>
    <row r="429" spans="1:29" ht="15.75" customHeight="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</row>
    <row r="430" spans="1:29" ht="15.75" customHeight="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</row>
    <row r="431" spans="1:29" ht="15.75" customHeight="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</row>
    <row r="432" spans="1:29" ht="15.75" customHeight="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</row>
    <row r="433" spans="1:29" ht="15.75" customHeight="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</row>
    <row r="434" spans="1:29" ht="15.75" customHeight="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</row>
    <row r="435" spans="1:29" ht="15.75" customHeight="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</row>
    <row r="436" spans="1:29" ht="15.75" customHeight="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</row>
    <row r="437" spans="1:29" ht="15.75" customHeight="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</row>
    <row r="438" spans="1:29" ht="15.75" customHeight="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</row>
    <row r="439" spans="1:29" ht="15.75" customHeight="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</row>
    <row r="440" spans="1:29" ht="15.75" customHeight="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</row>
    <row r="441" spans="1:29" ht="15.75" customHeight="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</row>
    <row r="442" spans="1:29" ht="15.75" customHeight="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</row>
    <row r="443" spans="1:29" ht="15.75" customHeight="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</row>
    <row r="444" spans="1:29" ht="15.75" customHeight="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</row>
    <row r="445" spans="1:29" ht="15.75" customHeight="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</row>
    <row r="446" spans="1:29" ht="15.75" customHeight="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</row>
    <row r="447" spans="1:29" ht="15.75" customHeight="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</row>
    <row r="448" spans="1:29" ht="15.75" customHeight="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</row>
    <row r="449" spans="1:29" ht="15.75" customHeight="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</row>
    <row r="450" spans="1:29" ht="15.75" customHeight="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</row>
    <row r="451" spans="1:29" ht="15.75" customHeight="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</row>
    <row r="452" spans="1:29" ht="15.75" customHeight="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</row>
    <row r="453" spans="1:29" ht="15.75" customHeight="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</row>
    <row r="454" spans="1:29" ht="15.75" customHeight="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</row>
    <row r="455" spans="1:29" ht="15.75" customHeight="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</row>
    <row r="456" spans="1:29" ht="15.75" customHeight="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</row>
    <row r="457" spans="1:29" ht="15.75" customHeight="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</row>
    <row r="458" spans="1:29" ht="15.75" customHeight="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</row>
    <row r="459" spans="1:29" ht="15.75" customHeight="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</row>
    <row r="460" spans="1:29" ht="15.75" customHeight="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</row>
    <row r="461" spans="1:29" ht="15.75" customHeight="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</row>
    <row r="462" spans="1:29" ht="15.75" customHeight="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</row>
    <row r="463" spans="1:29" ht="15.75" customHeight="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</row>
    <row r="464" spans="1:29" ht="15.7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</row>
    <row r="465" spans="1:29" ht="15.75" customHeight="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</row>
    <row r="466" spans="1:29" ht="15.75" customHeight="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</row>
    <row r="467" spans="1:29" ht="15.75" customHeight="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</row>
    <row r="468" spans="1:29" ht="15.75" customHeight="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</row>
    <row r="469" spans="1:29" ht="15.75" customHeight="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</row>
    <row r="470" spans="1:29" ht="15.75" customHeight="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</row>
    <row r="471" spans="1:29" ht="15.75" customHeight="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</row>
    <row r="472" spans="1:29" ht="15.75" customHeight="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</row>
    <row r="473" spans="1:29" ht="15.75" customHeight="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</row>
    <row r="474" spans="1:29" ht="15.75" customHeight="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</row>
    <row r="475" spans="1:29" ht="15.75" customHeight="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</row>
    <row r="476" spans="1:29" ht="15.75" customHeight="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</row>
    <row r="477" spans="1:29" ht="15.75" customHeight="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</row>
    <row r="478" spans="1:29" ht="15.75" customHeight="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</row>
    <row r="479" spans="1:29" ht="15.75" customHeight="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</row>
    <row r="480" spans="1:29" ht="15.75" customHeight="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</row>
    <row r="481" spans="1:29" ht="15.75" customHeight="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</row>
    <row r="482" spans="1:29" ht="15.75" customHeight="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</row>
    <row r="483" spans="1:29" ht="15.75" customHeight="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</row>
    <row r="484" spans="1:29" ht="15.75" customHeight="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</row>
    <row r="485" spans="1:29" ht="15.75" customHeight="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</row>
    <row r="486" spans="1:29" ht="15.75" customHeight="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</row>
    <row r="487" spans="1:29" ht="15.75" customHeight="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</row>
    <row r="488" spans="1:29" ht="15.75" customHeight="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</row>
    <row r="489" spans="1:29" ht="15.75" customHeight="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</row>
    <row r="490" spans="1:29" ht="15.75" customHeight="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</row>
    <row r="491" spans="1:29" ht="15.75" customHeight="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</row>
    <row r="492" spans="1:29" ht="15.75" customHeight="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</row>
    <row r="493" spans="1:29" ht="15.75" customHeight="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</row>
    <row r="494" spans="1:29" ht="15.75" customHeight="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</row>
    <row r="495" spans="1:29" ht="15.75" customHeight="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</row>
    <row r="496" spans="1:29" ht="15.75" customHeight="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</row>
    <row r="497" spans="1:29" ht="15.75" customHeight="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</row>
    <row r="498" spans="1:29" ht="15.75" customHeight="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</row>
    <row r="499" spans="1:29" ht="15.75" customHeight="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</row>
    <row r="500" spans="1:29" ht="15.75" customHeight="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</row>
    <row r="501" spans="1:29" ht="15.75" customHeight="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</row>
    <row r="502" spans="1:29" ht="15.75" customHeight="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</row>
    <row r="503" spans="1:29" ht="15.75" customHeight="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</row>
    <row r="504" spans="1:29" ht="15.75" customHeight="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</row>
    <row r="505" spans="1:29" ht="15.75" customHeight="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</row>
    <row r="506" spans="1:29" ht="15.75" customHeight="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</row>
    <row r="507" spans="1:29" ht="15.75" customHeight="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</row>
    <row r="508" spans="1:29" ht="15.75" customHeight="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</row>
    <row r="509" spans="1:29" ht="15.75" customHeight="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</row>
    <row r="510" spans="1:29" ht="15.75" customHeight="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</row>
    <row r="511" spans="1:29" ht="15.75" customHeight="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</row>
    <row r="512" spans="1:29" ht="15.75" customHeight="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</row>
    <row r="513" spans="1:29" ht="15.75" customHeight="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</row>
    <row r="514" spans="1:29" ht="15.75" customHeight="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</row>
    <row r="515" spans="1:29" ht="15.75" customHeight="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</row>
    <row r="516" spans="1:29" ht="15.75" customHeight="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</row>
    <row r="517" spans="1:29" ht="15.75" customHeight="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</row>
    <row r="518" spans="1:29" ht="15.75" customHeight="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</row>
    <row r="519" spans="1:29" ht="15.75" customHeight="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</row>
    <row r="520" spans="1:29" ht="15.75" customHeight="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</row>
    <row r="521" spans="1:29" ht="15.75" customHeight="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</row>
    <row r="522" spans="1:29" ht="15.75" customHeight="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</row>
    <row r="523" spans="1:29" ht="15.75" customHeight="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</row>
    <row r="524" spans="1:29" ht="15.75" customHeight="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</row>
    <row r="525" spans="1:29" ht="15.75" customHeight="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</row>
    <row r="526" spans="1:29" ht="15.75" customHeight="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</row>
    <row r="527" spans="1:29" ht="15.75" customHeight="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</row>
    <row r="528" spans="1:29" ht="15.75" customHeight="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</row>
    <row r="529" spans="1:29" ht="15.75" customHeight="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</row>
    <row r="530" spans="1:29" ht="15.75" customHeight="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</row>
    <row r="531" spans="1:29" ht="15.75" customHeight="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</row>
    <row r="532" spans="1:29" ht="15.75" customHeight="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</row>
    <row r="533" spans="1:29" ht="15.75" customHeight="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</row>
    <row r="534" spans="1:29" ht="15.75" customHeight="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</row>
    <row r="535" spans="1:29" ht="15.75" customHeight="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</row>
    <row r="536" spans="1:29" ht="15.75" customHeight="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</row>
    <row r="537" spans="1:29" ht="15.75" customHeight="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</row>
    <row r="538" spans="1:29" ht="15.75" customHeight="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</row>
    <row r="539" spans="1:29" ht="15.75" customHeight="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</row>
    <row r="540" spans="1:29" ht="15.75" customHeight="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</row>
    <row r="541" spans="1:29" ht="15.75" customHeight="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</row>
    <row r="542" spans="1:29" ht="15.75" customHeight="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</row>
    <row r="543" spans="1:29" ht="15.75" customHeight="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</row>
    <row r="544" spans="1:29" ht="15.75" customHeight="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</row>
    <row r="545" spans="1:29" ht="15.75" customHeight="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</row>
    <row r="546" spans="1:29" ht="15.75" customHeight="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</row>
    <row r="547" spans="1:29" ht="15.75" customHeight="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</row>
    <row r="548" spans="1:29" ht="15.75" customHeight="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</row>
    <row r="549" spans="1:29" ht="15.75" customHeight="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</row>
    <row r="550" spans="1:29" ht="15.75" customHeight="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</row>
    <row r="551" spans="1:29" ht="15.75" customHeight="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</row>
    <row r="552" spans="1:29" ht="15.75" customHeight="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</row>
    <row r="553" spans="1:29" ht="15.75" customHeight="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</row>
    <row r="554" spans="1:29" ht="15.75" customHeight="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</row>
    <row r="555" spans="1:29" ht="15.75" customHeight="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</row>
    <row r="556" spans="1:29" ht="15.75" customHeight="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</row>
    <row r="557" spans="1:29" ht="15.75" customHeight="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</row>
    <row r="558" spans="1:29" ht="15.75" customHeight="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</row>
    <row r="559" spans="1:29" ht="15.75" customHeight="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</row>
    <row r="560" spans="1:29" ht="15.75" customHeight="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</row>
    <row r="561" spans="1:29" ht="15.75" customHeight="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</row>
    <row r="562" spans="1:29" ht="15.75" customHeight="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</row>
    <row r="563" spans="1:29" ht="15.75" customHeight="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</row>
    <row r="564" spans="1:29" ht="15.75" customHeight="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</row>
    <row r="565" spans="1:29" ht="15.75" customHeight="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</row>
    <row r="566" spans="1:29" ht="15.75" customHeight="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</row>
    <row r="567" spans="1:29" ht="15.75" customHeight="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</row>
    <row r="568" spans="1:29" ht="15.75" customHeight="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</row>
    <row r="569" spans="1:29" ht="15.75" customHeight="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</row>
    <row r="570" spans="1:29" ht="15.75" customHeight="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</row>
    <row r="571" spans="1:29" ht="15.75" customHeight="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</row>
    <row r="572" spans="1:29" ht="15.75" customHeight="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</row>
    <row r="573" spans="1:29" ht="15.75" customHeight="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</row>
    <row r="574" spans="1:29" ht="15.75" customHeight="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</row>
    <row r="575" spans="1:29" ht="15.75" customHeight="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</row>
    <row r="576" spans="1:29" ht="15.75" customHeight="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</row>
    <row r="577" spans="1:29" ht="15.75" customHeight="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</row>
    <row r="578" spans="1:29" ht="15.75" customHeight="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</row>
    <row r="579" spans="1:29" ht="15.75" customHeight="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</row>
    <row r="580" spans="1:29" ht="15.75" customHeight="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</row>
    <row r="581" spans="1:29" ht="15.75" customHeight="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</row>
    <row r="582" spans="1:29" ht="15.75" customHeight="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</row>
    <row r="583" spans="1:29" ht="15.75" customHeight="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</row>
    <row r="584" spans="1:29" ht="15.75" customHeight="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</row>
    <row r="585" spans="1:29" ht="15.75" customHeight="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</row>
    <row r="586" spans="1:29" ht="15.75" customHeight="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</row>
    <row r="587" spans="1:29" ht="15.75" customHeight="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</row>
    <row r="588" spans="1:29" ht="15.75" customHeight="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</row>
    <row r="589" spans="1:29" ht="15.75" customHeight="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</row>
    <row r="590" spans="1:29" ht="15.75" customHeight="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</row>
    <row r="591" spans="1:29" ht="15.75" customHeight="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</row>
    <row r="592" spans="1:29" ht="15.75" customHeight="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</row>
    <row r="593" spans="1:29" ht="15.75" customHeight="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</row>
    <row r="594" spans="1:29" ht="15.75" customHeight="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</row>
    <row r="595" spans="1:29" ht="15.75" customHeight="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</row>
    <row r="596" spans="1:29" ht="15.75" customHeight="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</row>
    <row r="597" spans="1:29" ht="15.75" customHeight="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</row>
    <row r="598" spans="1:29" ht="15.75" customHeight="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</row>
    <row r="599" spans="1:29" ht="15.75" customHeight="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</row>
    <row r="600" spans="1:29" ht="15.75" customHeight="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</row>
    <row r="601" spans="1:29" ht="15.75" customHeight="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</row>
    <row r="602" spans="1:29" ht="15.75" customHeight="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</row>
    <row r="603" spans="1:29" ht="15.75" customHeight="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</row>
    <row r="604" spans="1:29" ht="15.75" customHeight="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</row>
    <row r="605" spans="1:29" ht="15.75" customHeight="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</row>
    <row r="606" spans="1:29" ht="15.75" customHeight="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</row>
    <row r="607" spans="1:29" ht="15.75" customHeight="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</row>
    <row r="608" spans="1:29" ht="15.75" customHeight="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</row>
    <row r="609" spans="1:29" ht="15.75" customHeight="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</row>
    <row r="610" spans="1:29" ht="15.75" customHeight="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</row>
    <row r="611" spans="1:29" ht="15.75" customHeight="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</row>
    <row r="612" spans="1:29" ht="15.75" customHeight="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</row>
    <row r="613" spans="1:29" ht="15.75" customHeight="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</row>
    <row r="614" spans="1:29" ht="15.75" customHeight="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</row>
    <row r="615" spans="1:29" ht="15.75" customHeight="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</row>
    <row r="616" spans="1:29" ht="15.75" customHeight="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</row>
    <row r="617" spans="1:29" ht="15.75" customHeight="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</row>
    <row r="618" spans="1:29" ht="15.75" customHeight="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</row>
    <row r="619" spans="1:29" ht="15.75" customHeight="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</row>
    <row r="620" spans="1:29" ht="15.75" customHeight="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</row>
    <row r="621" spans="1:29" ht="15.75" customHeight="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</row>
    <row r="622" spans="1:29" ht="15.75" customHeight="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</row>
    <row r="623" spans="1:29" ht="15.75" customHeight="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</row>
    <row r="624" spans="1:29" ht="15.75" customHeight="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</row>
    <row r="625" spans="1:29" ht="15.75" customHeight="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</row>
    <row r="626" spans="1:29" ht="15.75" customHeight="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</row>
    <row r="627" spans="1:29" ht="15.75" customHeight="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</row>
    <row r="628" spans="1:29" ht="15.75" customHeight="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</row>
    <row r="629" spans="1:29" ht="15.75" customHeight="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</row>
    <row r="630" spans="1:29" ht="15.75" customHeight="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</row>
    <row r="631" spans="1:29" ht="15.75" customHeight="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</row>
    <row r="632" spans="1:29" ht="15.75" customHeight="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</row>
    <row r="633" spans="1:29" ht="15.75" customHeight="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</row>
    <row r="634" spans="1:29" ht="15.75" customHeight="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</row>
    <row r="635" spans="1:29" ht="15.75" customHeight="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</row>
    <row r="636" spans="1:29" ht="15.75" customHeight="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</row>
    <row r="637" spans="1:29" ht="15.75" customHeight="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</row>
    <row r="638" spans="1:29" ht="15.75" customHeight="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</row>
    <row r="639" spans="1:29" ht="15.75" customHeight="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</row>
    <row r="640" spans="1:29" ht="15.75" customHeight="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</row>
    <row r="641" spans="1:29" ht="15.75" customHeight="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</row>
    <row r="642" spans="1:29" ht="15.75" customHeight="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</row>
    <row r="643" spans="1:29" ht="15.75" customHeight="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</row>
    <row r="644" spans="1:29" ht="15.75" customHeight="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</row>
    <row r="645" spans="1:29" ht="15.75" customHeight="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</row>
    <row r="646" spans="1:29" ht="15.75" customHeight="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</row>
    <row r="647" spans="1:29" ht="15.75" customHeight="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</row>
    <row r="648" spans="1:29" ht="15.75" customHeight="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</row>
    <row r="649" spans="1:29" ht="15.75" customHeight="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</row>
    <row r="650" spans="1:29" ht="15.75" customHeight="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</row>
    <row r="651" spans="1:29" ht="15.75" customHeight="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</row>
    <row r="652" spans="1:29" ht="15.75" customHeight="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</row>
    <row r="653" spans="1:29" ht="15.75" customHeight="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</row>
    <row r="654" spans="1:29" ht="15.75" customHeight="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</row>
    <row r="655" spans="1:29" ht="15.75" customHeight="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</row>
    <row r="656" spans="1:29" ht="15.75" customHeight="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</row>
    <row r="657" spans="1:29" ht="15.75" customHeight="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</row>
    <row r="658" spans="1:29" ht="15.75" customHeight="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</row>
    <row r="659" spans="1:29" ht="15.75" customHeight="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</row>
    <row r="660" spans="1:29" ht="15.75" customHeight="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</row>
    <row r="661" spans="1:29" ht="15.75" customHeight="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</row>
    <row r="662" spans="1:29" ht="15.75" customHeight="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</row>
    <row r="663" spans="1:29" ht="15.75" customHeight="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</row>
    <row r="664" spans="1:29" ht="15.75" customHeight="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</row>
    <row r="665" spans="1:29" ht="15.75" customHeight="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</row>
    <row r="666" spans="1:29" ht="15.75" customHeight="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</row>
    <row r="667" spans="1:29" ht="15.75" customHeight="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</row>
    <row r="668" spans="1:29" ht="15.75" customHeight="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</row>
    <row r="669" spans="1:29" ht="15.75" customHeight="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</row>
    <row r="670" spans="1:29" ht="15.75" customHeight="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</row>
    <row r="671" spans="1:29" ht="15.75" customHeight="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</row>
    <row r="672" spans="1:29" ht="15.75" customHeight="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</row>
    <row r="673" spans="1:29" ht="15.75" customHeight="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</row>
    <row r="674" spans="1:29" ht="15.75" customHeight="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</row>
    <row r="675" spans="1:29" ht="15.75" customHeight="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</row>
    <row r="676" spans="1:29" ht="15.75" customHeight="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</row>
    <row r="677" spans="1:29" ht="15.75" customHeight="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</row>
    <row r="678" spans="1:29" ht="15.75" customHeight="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</row>
    <row r="679" spans="1:29" ht="15.75" customHeight="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</row>
    <row r="680" spans="1:29" ht="15.75" customHeight="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</row>
    <row r="681" spans="1:29" ht="15.75" customHeight="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</row>
    <row r="682" spans="1:29" ht="15.75" customHeight="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</row>
    <row r="683" spans="1:29" ht="15.75" customHeight="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</row>
    <row r="684" spans="1:29" ht="15.75" customHeight="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</row>
    <row r="685" spans="1:29" ht="15.75" customHeight="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</row>
    <row r="686" spans="1:29" ht="15.75" customHeight="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</row>
    <row r="687" spans="1:29" ht="15.75" customHeight="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</row>
    <row r="688" spans="1:29" ht="15.75" customHeight="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</row>
    <row r="689" spans="1:29" ht="15.75" customHeight="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</row>
    <row r="690" spans="1:29" ht="15.75" customHeight="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</row>
    <row r="691" spans="1:29" ht="15.75" customHeight="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</row>
    <row r="692" spans="1:29" ht="15.75" customHeight="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</row>
    <row r="693" spans="1:29" ht="15.75" customHeight="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</row>
    <row r="694" spans="1:29" ht="15.75" customHeight="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</row>
    <row r="695" spans="1:29" ht="15.75" customHeight="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</row>
    <row r="696" spans="1:29" ht="15.75" customHeight="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</row>
    <row r="697" spans="1:29" ht="15.75" customHeight="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</row>
    <row r="698" spans="1:29" ht="15.75" customHeight="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</row>
    <row r="699" spans="1:29" ht="15.75" customHeight="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</row>
    <row r="700" spans="1:29" ht="15.75" customHeight="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</row>
    <row r="701" spans="1:29" ht="15.75" customHeight="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</row>
    <row r="702" spans="1:29" ht="15.75" customHeight="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</row>
    <row r="703" spans="1:29" ht="15.75" customHeight="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</row>
    <row r="704" spans="1:29" ht="15.75" customHeight="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</row>
    <row r="705" spans="1:29" ht="15.75" customHeight="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</row>
    <row r="706" spans="1:29" ht="15.75" customHeight="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</row>
    <row r="707" spans="1:29" ht="15.75" customHeight="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</row>
    <row r="708" spans="1:29" ht="15.75" customHeight="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</row>
    <row r="709" spans="1:29" ht="15.75" customHeight="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</row>
    <row r="710" spans="1:29" ht="15.75" customHeight="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</row>
    <row r="711" spans="1:29" ht="15.75" customHeight="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</row>
    <row r="712" spans="1:29" ht="15.75" customHeight="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</row>
    <row r="713" spans="1:29" ht="15.75" customHeight="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</row>
    <row r="714" spans="1:29" ht="15.75" customHeight="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</row>
    <row r="715" spans="1:29" ht="15.75" customHeight="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</row>
    <row r="716" spans="1:29" ht="15.75" customHeight="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</row>
    <row r="717" spans="1:29" ht="15.75" customHeight="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</row>
    <row r="718" spans="1:29" ht="15.75" customHeight="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</row>
    <row r="719" spans="1:29" ht="15.75" customHeight="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</row>
    <row r="720" spans="1:29" ht="15.75" customHeight="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</row>
    <row r="721" spans="1:29" ht="15.75" customHeight="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</row>
    <row r="722" spans="1:29" ht="15.75" customHeight="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</row>
    <row r="723" spans="1:29" ht="15.75" customHeight="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</row>
    <row r="724" spans="1:29" ht="15.75" customHeight="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</row>
    <row r="725" spans="1:29" ht="15.75" customHeight="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</row>
    <row r="726" spans="1:29" ht="15.75" customHeight="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</row>
    <row r="727" spans="1:29" ht="15.75" customHeight="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</row>
    <row r="728" spans="1:29" ht="15.75" customHeight="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</row>
    <row r="729" spans="1:29" ht="15.75" customHeight="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</row>
    <row r="730" spans="1:29" ht="15.75" customHeight="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</row>
    <row r="731" spans="1:29" ht="15.75" customHeight="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</row>
    <row r="732" spans="1:29" ht="15.75" customHeight="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</row>
    <row r="733" spans="1:29" ht="15.75" customHeight="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</row>
    <row r="734" spans="1:29" ht="15.75" customHeight="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</row>
    <row r="735" spans="1:29" ht="15.75" customHeight="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</row>
    <row r="736" spans="1:29" ht="15.75" customHeight="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</row>
    <row r="737" spans="1:29" ht="15.75" customHeight="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</row>
    <row r="738" spans="1:29" ht="15.75" customHeight="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</row>
    <row r="739" spans="1:29" ht="15.75" customHeight="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</row>
    <row r="740" spans="1:29" ht="15.75" customHeight="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</row>
    <row r="741" spans="1:29" ht="15.75" customHeight="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</row>
    <row r="742" spans="1:29" ht="15.75" customHeight="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</row>
    <row r="743" spans="1:29" ht="15.75" customHeight="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</row>
    <row r="744" spans="1:29" ht="15.75" customHeight="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</row>
    <row r="745" spans="1:29" ht="15.75" customHeight="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</row>
    <row r="746" spans="1:29" ht="15.75" customHeight="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</row>
    <row r="747" spans="1:29" ht="15.75" customHeight="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</row>
    <row r="748" spans="1:29" ht="15.75" customHeight="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</row>
    <row r="749" spans="1:29" ht="15.75" customHeight="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</row>
    <row r="750" spans="1:29" ht="15.75" customHeight="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</row>
    <row r="751" spans="1:29" ht="15.75" customHeight="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</row>
    <row r="752" spans="1:29" ht="15.75" customHeight="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</row>
    <row r="753" spans="1:29" ht="15.75" customHeight="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</row>
    <row r="754" spans="1:29" ht="15.75" customHeight="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</row>
    <row r="755" spans="1:29" ht="15.75" customHeight="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</row>
    <row r="756" spans="1:29" ht="15.75" customHeight="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</row>
    <row r="757" spans="1:29" ht="15.75" customHeight="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</row>
    <row r="758" spans="1:29" ht="15.75" customHeight="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</row>
    <row r="759" spans="1:29" ht="15.75" customHeight="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</row>
    <row r="760" spans="1:29" ht="15.75" customHeight="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</row>
    <row r="761" spans="1:29" ht="15.75" customHeight="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</row>
    <row r="762" spans="1:29" ht="15.75" customHeight="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</row>
    <row r="763" spans="1:29" ht="15.75" customHeight="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</row>
    <row r="764" spans="1:29" ht="15.75" customHeight="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</row>
    <row r="765" spans="1:29" ht="15.75" customHeight="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</row>
    <row r="766" spans="1:29" ht="15.75" customHeight="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</row>
    <row r="767" spans="1:29" ht="15.75" customHeight="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</row>
    <row r="768" spans="1:29" ht="15.75" customHeight="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</row>
    <row r="769" spans="1:29" ht="15.75" customHeight="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</row>
    <row r="770" spans="1:29" ht="15.75" customHeight="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</row>
    <row r="771" spans="1:29" ht="15.75" customHeight="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</row>
    <row r="772" spans="1:29" ht="15.75" customHeight="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</row>
    <row r="773" spans="1:29" ht="15.75" customHeight="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</row>
    <row r="774" spans="1:29" ht="15.75" customHeight="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</row>
    <row r="775" spans="1:29" ht="15.75" customHeight="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</row>
    <row r="776" spans="1:29" ht="15.75" customHeight="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</row>
    <row r="777" spans="1:29" ht="15.75" customHeight="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</row>
    <row r="778" spans="1:29" ht="15.75" customHeight="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</row>
    <row r="779" spans="1:29" ht="15.75" customHeight="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</row>
    <row r="780" spans="1:29" ht="15.75" customHeight="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</row>
    <row r="781" spans="1:29" ht="15.75" customHeight="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</row>
    <row r="782" spans="1:29" ht="15.75" customHeight="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</row>
    <row r="783" spans="1:29" ht="15.75" customHeight="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</row>
    <row r="784" spans="1:29" ht="15.75" customHeight="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</row>
    <row r="785" spans="1:29" ht="15.75" customHeight="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</row>
    <row r="786" spans="1:29" ht="15.75" customHeight="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</row>
    <row r="787" spans="1:29" ht="15.75" customHeight="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</row>
    <row r="788" spans="1:29" ht="15.75" customHeight="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</row>
    <row r="789" spans="1:29" ht="15.75" customHeight="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</row>
    <row r="790" spans="1:29" ht="15.75" customHeight="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</row>
    <row r="791" spans="1:29" ht="15.75" customHeight="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</row>
    <row r="792" spans="1:29" ht="15.75" customHeight="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</row>
    <row r="793" spans="1:29" ht="15.75" customHeight="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</row>
    <row r="794" spans="1:29" ht="15.75" customHeight="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</row>
    <row r="795" spans="1:29" ht="15.75" customHeight="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</row>
    <row r="796" spans="1:29" ht="15.75" customHeight="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</row>
    <row r="797" spans="1:29" ht="15.75" customHeight="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</row>
    <row r="798" spans="1:29" ht="15.75" customHeight="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</row>
    <row r="799" spans="1:29" ht="15.75" customHeight="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</row>
    <row r="800" spans="1:29" ht="15.75" customHeight="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</row>
    <row r="801" spans="1:29" ht="15.75" customHeight="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</row>
    <row r="802" spans="1:29" ht="15.75" customHeight="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</row>
    <row r="803" spans="1:29" ht="15.75" customHeight="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</row>
    <row r="804" spans="1:29" ht="15.75" customHeight="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</row>
    <row r="805" spans="1:29" ht="15.75" customHeight="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</row>
    <row r="806" spans="1:29" ht="15.75" customHeight="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</row>
    <row r="807" spans="1:29" ht="15.75" customHeight="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</row>
    <row r="808" spans="1:29" ht="15.75" customHeight="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</row>
    <row r="809" spans="1:29" ht="15.75" customHeight="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</row>
    <row r="810" spans="1:29" ht="15.75" customHeight="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</row>
    <row r="811" spans="1:29" ht="15.75" customHeight="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</row>
    <row r="812" spans="1:29" ht="15.75" customHeight="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</row>
    <row r="813" spans="1:29" ht="15.75" customHeight="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</row>
    <row r="814" spans="1:29" ht="15.75" customHeight="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</row>
    <row r="815" spans="1:29" ht="15.75" customHeight="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</row>
    <row r="816" spans="1:29" ht="15.75" customHeight="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</row>
    <row r="817" spans="1:29" ht="15.75" customHeight="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</row>
    <row r="818" spans="1:29" ht="15.75" customHeight="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</row>
    <row r="819" spans="1:29" ht="15.75" customHeight="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</row>
    <row r="820" spans="1:29" ht="15.75" customHeight="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</row>
    <row r="821" spans="1:29" ht="15.75" customHeight="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</row>
    <row r="822" spans="1:29" ht="15.75" customHeight="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</row>
    <row r="823" spans="1:29" ht="15.75" customHeight="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</row>
    <row r="824" spans="1:29" ht="15.75" customHeight="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</row>
    <row r="825" spans="1:29" ht="15.75" customHeight="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</row>
    <row r="826" spans="1:29" ht="15.75" customHeight="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</row>
    <row r="827" spans="1:29" ht="15.75" customHeight="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</row>
    <row r="828" spans="1:29" ht="15.75" customHeight="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</row>
    <row r="829" spans="1:29" ht="15.75" customHeight="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</row>
    <row r="830" spans="1:29" ht="15.75" customHeight="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</row>
    <row r="831" spans="1:29" ht="15.75" customHeight="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</row>
    <row r="832" spans="1:29" ht="15.75" customHeight="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</row>
    <row r="833" spans="1:29" ht="15.75" customHeight="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</row>
    <row r="834" spans="1:29" ht="15.75" customHeight="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</row>
    <row r="835" spans="1:29" ht="15.75" customHeight="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</row>
    <row r="836" spans="1:29" ht="15.75" customHeight="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</row>
    <row r="837" spans="1:29" ht="15.75" customHeight="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</row>
    <row r="838" spans="1:29" ht="15.75" customHeight="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</row>
    <row r="839" spans="1:29" ht="15.75" customHeight="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</row>
    <row r="840" spans="1:29" ht="15.75" customHeight="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</row>
    <row r="841" spans="1:29" ht="15.75" customHeight="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</row>
    <row r="842" spans="1:29" ht="15.75" customHeight="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</row>
    <row r="843" spans="1:29" ht="15.75" customHeight="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</row>
    <row r="844" spans="1:29" ht="15.75" customHeight="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</row>
    <row r="845" spans="1:29" ht="15.75" customHeight="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</row>
    <row r="846" spans="1:29" ht="15.75" customHeight="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</row>
    <row r="847" spans="1:29" ht="15.75" customHeight="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</row>
    <row r="848" spans="1:29" ht="15.75" customHeight="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</row>
    <row r="849" spans="1:29" ht="15.75" customHeight="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</row>
    <row r="850" spans="1:29" ht="15.75" customHeight="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</row>
    <row r="851" spans="1:29" ht="15.75" customHeight="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</row>
    <row r="852" spans="1:29" ht="15.75" customHeight="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</row>
    <row r="853" spans="1:29" ht="15.75" customHeight="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</row>
    <row r="854" spans="1:29" ht="15.75" customHeight="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</row>
    <row r="855" spans="1:29" ht="15.75" customHeight="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</row>
    <row r="856" spans="1:29" ht="15.75" customHeight="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</row>
    <row r="857" spans="1:29" ht="15.75" customHeight="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</row>
    <row r="858" spans="1:29" ht="15.75" customHeight="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</row>
    <row r="859" spans="1:29" ht="15.75" customHeight="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</row>
    <row r="860" spans="1:29" ht="15.75" customHeight="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</row>
    <row r="861" spans="1:29" ht="15.75" customHeight="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</row>
    <row r="862" spans="1:29" ht="15.75" customHeight="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</row>
    <row r="863" spans="1:29" ht="15.75" customHeight="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</row>
    <row r="864" spans="1:29" ht="15.75" customHeight="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</row>
    <row r="865" spans="1:29" ht="15.75" customHeight="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</row>
    <row r="866" spans="1:29" ht="15.75" customHeight="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</row>
    <row r="867" spans="1:29" ht="15.75" customHeight="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</row>
    <row r="868" spans="1:29" ht="15.75" customHeight="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</row>
    <row r="869" spans="1:29" ht="15.75" customHeight="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</row>
    <row r="870" spans="1:29" ht="15.75" customHeight="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</row>
    <row r="871" spans="1:29" ht="15.75" customHeight="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</row>
    <row r="872" spans="1:29" ht="15.75" customHeight="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</row>
    <row r="873" spans="1:29" ht="15.75" customHeight="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</row>
    <row r="874" spans="1:29" ht="15.75" customHeight="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</row>
    <row r="875" spans="1:29" ht="15.75" customHeight="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</row>
    <row r="876" spans="1:29" ht="15.75" customHeight="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</row>
    <row r="877" spans="1:29" ht="15.75" customHeight="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</row>
    <row r="878" spans="1:29" ht="15.75" customHeight="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</row>
    <row r="879" spans="1:29" ht="15.75" customHeight="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</row>
    <row r="880" spans="1:29" ht="15.75" customHeight="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</row>
    <row r="881" spans="1:29" ht="15.75" customHeight="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</row>
    <row r="882" spans="1:29" ht="15.75" customHeight="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</row>
    <row r="883" spans="1:29" ht="15.75" customHeight="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</row>
    <row r="884" spans="1:29" ht="15.75" customHeight="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</row>
    <row r="885" spans="1:29" ht="15.75" customHeight="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</row>
    <row r="886" spans="1:29" ht="15.75" customHeight="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</row>
    <row r="887" spans="1:29" ht="15.75" customHeight="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</row>
    <row r="888" spans="1:29" ht="15.75" customHeight="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</row>
    <row r="889" spans="1:29" ht="15.75" customHeight="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</row>
    <row r="890" spans="1:29" ht="15.75" customHeight="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</row>
    <row r="891" spans="1:29" ht="15.75" customHeight="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</row>
    <row r="892" spans="1:29" ht="15.75" customHeight="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</row>
    <row r="893" spans="1:29" ht="15.75" customHeight="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</row>
    <row r="894" spans="1:29" ht="15.75" customHeight="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</row>
    <row r="895" spans="1:29" ht="15.75" customHeight="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</row>
    <row r="896" spans="1:29" ht="15.75" customHeight="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</row>
    <row r="897" spans="1:29" ht="15.75" customHeight="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</row>
    <row r="898" spans="1:29" ht="15.75" customHeight="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</row>
    <row r="899" spans="1:29" ht="15.75" customHeight="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</row>
    <row r="900" spans="1:29" ht="15.75" customHeight="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</row>
    <row r="901" spans="1:29" ht="15.75" customHeight="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</row>
    <row r="902" spans="1:29" ht="15.75" customHeight="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</row>
    <row r="903" spans="1:29" ht="15.75" customHeight="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</row>
    <row r="904" spans="1:29" ht="15.75" customHeight="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</row>
    <row r="905" spans="1:29" ht="15.75" customHeight="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</row>
    <row r="906" spans="1:29" ht="15.75" customHeight="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</row>
    <row r="907" spans="1:29" ht="15.75" customHeight="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</row>
    <row r="908" spans="1:29" ht="15.75" customHeight="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</row>
    <row r="909" spans="1:29" ht="15.75" customHeight="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</row>
    <row r="910" spans="1:29" ht="15.75" customHeight="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</row>
    <row r="911" spans="1:29" ht="15.75" customHeight="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</row>
    <row r="912" spans="1:29" ht="15.75" customHeight="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</row>
    <row r="913" spans="1:29" ht="15.75" customHeight="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</row>
    <row r="914" spans="1:29" ht="15.75" customHeight="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</row>
    <row r="915" spans="1:29" ht="15.75" customHeight="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</row>
    <row r="916" spans="1:29" ht="15.75" customHeight="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</row>
    <row r="917" spans="1:29" ht="15.75" customHeight="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</row>
    <row r="918" spans="1:29" ht="15.75" customHeight="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</row>
    <row r="919" spans="1:29" ht="15.75" customHeight="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</row>
    <row r="920" spans="1:29" ht="15.75" customHeight="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</row>
    <row r="921" spans="1:29" ht="15.75" customHeight="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</row>
    <row r="922" spans="1:29" ht="15.75" customHeight="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</row>
    <row r="923" spans="1:29" ht="15.75" customHeight="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</row>
    <row r="924" spans="1:29" ht="15.75" customHeight="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</row>
    <row r="925" spans="1:29" ht="15.75" customHeight="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</row>
    <row r="926" spans="1:29" ht="15.75" customHeight="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</row>
    <row r="927" spans="1:29" ht="15.75" customHeight="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</row>
    <row r="928" spans="1:29" ht="15.75" customHeight="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</row>
    <row r="929" spans="1:29" ht="15.75" customHeight="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</row>
    <row r="930" spans="1:29" ht="15.75" customHeight="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</row>
    <row r="931" spans="1:29" ht="15.75" customHeight="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</row>
    <row r="932" spans="1:29" ht="15.75" customHeight="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</row>
    <row r="933" spans="1:29" ht="15.75" customHeight="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</row>
    <row r="934" spans="1:29" ht="15.75" customHeight="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</row>
    <row r="935" spans="1:29" ht="15.75" customHeight="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</row>
    <row r="936" spans="1:29" ht="15.75" customHeight="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</row>
    <row r="937" spans="1:29" ht="15.75" customHeight="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</row>
    <row r="938" spans="1:29" ht="15.75" customHeight="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</row>
    <row r="939" spans="1:29" ht="15.75" customHeight="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</row>
    <row r="940" spans="1:29" ht="15.75" customHeight="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</row>
    <row r="941" spans="1:29" ht="15.75" customHeight="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</row>
    <row r="942" spans="1:29" ht="15.75" customHeight="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</row>
    <row r="943" spans="1:29" ht="15.75" customHeight="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</row>
    <row r="944" spans="1:29" ht="15.75" customHeight="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</row>
    <row r="945" spans="1:29" ht="15.75" customHeight="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</row>
    <row r="946" spans="1:29" ht="15.75" customHeight="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</row>
    <row r="947" spans="1:29" ht="15.75" customHeight="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</row>
    <row r="948" spans="1:29" ht="15.75" customHeight="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</row>
    <row r="949" spans="1:29" ht="15.75" customHeight="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</row>
    <row r="950" spans="1:29" ht="15.75" customHeight="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</row>
    <row r="951" spans="1:29" ht="15.75" customHeight="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</row>
    <row r="952" spans="1:29" ht="15.75" customHeight="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</row>
    <row r="953" spans="1:29" ht="15.75" customHeight="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</row>
    <row r="954" spans="1:29" ht="15.75" customHeight="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</row>
    <row r="955" spans="1:29" ht="15.75" customHeight="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</row>
    <row r="956" spans="1:29" ht="15.75" customHeight="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</row>
    <row r="957" spans="1:29" ht="15.75" customHeight="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</row>
    <row r="958" spans="1:29" ht="15.75" customHeight="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</row>
    <row r="959" spans="1:29" ht="15.75" customHeight="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</row>
    <row r="960" spans="1:29" ht="15.75" customHeight="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</row>
    <row r="961" spans="1:29" ht="15.75" customHeight="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</row>
    <row r="962" spans="1:29" ht="15.75" customHeight="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</row>
    <row r="963" spans="1:29" ht="15.75" customHeight="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</row>
    <row r="964" spans="1:29" ht="15.75" customHeight="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</row>
    <row r="965" spans="1:29" ht="15.75" customHeight="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</row>
    <row r="966" spans="1:29" ht="15.75" customHeight="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</row>
    <row r="967" spans="1:29" ht="15.75" customHeight="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</row>
    <row r="968" spans="1:29" ht="15.75" customHeight="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</row>
    <row r="969" spans="1:29" ht="15.75" customHeight="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</row>
    <row r="970" spans="1:29" ht="15.75" customHeight="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</row>
    <row r="971" spans="1:29" ht="15.75" customHeight="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</row>
    <row r="972" spans="1:29" ht="15.75" customHeight="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</row>
    <row r="973" spans="1:29" ht="15.75" customHeight="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</row>
    <row r="974" spans="1:29" ht="15.75" customHeight="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</row>
    <row r="975" spans="1:29" ht="15.75" customHeight="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</row>
    <row r="976" spans="1:29" ht="15.75" customHeight="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</row>
    <row r="977" spans="1:29" ht="15.75" customHeight="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</row>
    <row r="978" spans="1:29" ht="15.75" customHeight="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</row>
    <row r="979" spans="1:29" ht="15.75" customHeight="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</row>
    <row r="980" spans="1:29" ht="15.75" customHeight="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</row>
    <row r="981" spans="1:29" ht="15.75" customHeight="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</row>
    <row r="982" spans="1:29" ht="15.75" customHeight="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</row>
    <row r="983" spans="1:29" ht="15.75" customHeight="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</row>
    <row r="984" spans="1:29" ht="15.75" customHeight="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</row>
    <row r="985" spans="1:29" ht="15.75" customHeight="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</row>
    <row r="986" spans="1:29" ht="15.75" customHeight="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</row>
    <row r="987" spans="1:29" ht="15.75" customHeight="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</row>
    <row r="988" spans="1:29" ht="15.75" customHeight="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</row>
    <row r="989" spans="1:29" ht="15.75" customHeight="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</row>
    <row r="990" spans="1:29" ht="15.75" customHeight="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</row>
    <row r="991" spans="1:29" ht="15.75" customHeight="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</row>
    <row r="992" spans="1:29" ht="15.75" customHeight="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</row>
    <row r="993" spans="1:29" ht="15.75" customHeight="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</row>
    <row r="994" spans="1:29" ht="15.75" customHeight="1" x14ac:dyDescent="0.25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</row>
    <row r="995" spans="1:29" ht="15.75" customHeight="1" x14ac:dyDescent="0.2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</row>
    <row r="996" spans="1:29" ht="15.75" customHeight="1" x14ac:dyDescent="0.25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</row>
    <row r="997" spans="1:29" ht="15.75" customHeight="1" x14ac:dyDescent="0.25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</row>
    <row r="998" spans="1:29" ht="15.75" customHeight="1" x14ac:dyDescent="0.25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</row>
    <row r="999" spans="1:29" ht="15.75" customHeight="1" x14ac:dyDescent="0.25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</row>
    <row r="1000" spans="1:29" ht="15.75" customHeight="1" x14ac:dyDescent="0.25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</row>
    <row r="1001" spans="1:29" ht="15.75" customHeight="1" x14ac:dyDescent="0.25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</row>
    <row r="1002" spans="1:29" ht="15.75" customHeight="1" x14ac:dyDescent="0.25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</row>
    <row r="1003" spans="1:29" ht="15.75" customHeight="1" x14ac:dyDescent="0.25">
      <c r="A1003" s="54"/>
      <c r="B1003" s="54"/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</row>
    <row r="1004" spans="1:29" ht="15.75" customHeight="1" x14ac:dyDescent="0.25">
      <c r="A1004" s="54"/>
      <c r="B1004" s="54"/>
      <c r="C1004" s="54"/>
      <c r="D1004" s="54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</row>
    <row r="1005" spans="1:29" ht="15.75" customHeight="1" x14ac:dyDescent="0.25">
      <c r="A1005" s="54"/>
      <c r="B1005" s="54"/>
      <c r="C1005" s="54"/>
      <c r="D1005" s="54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</row>
    <row r="1006" spans="1:29" ht="15.75" customHeight="1" x14ac:dyDescent="0.25">
      <c r="A1006" s="54"/>
      <c r="B1006" s="54"/>
      <c r="C1006" s="54"/>
      <c r="D1006" s="54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</row>
    <row r="1007" spans="1:29" ht="15.75" customHeight="1" x14ac:dyDescent="0.25">
      <c r="A1007" s="54"/>
      <c r="B1007" s="54"/>
      <c r="C1007" s="54"/>
      <c r="D1007" s="54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</row>
    <row r="1008" spans="1:29" ht="15.75" customHeight="1" x14ac:dyDescent="0.25">
      <c r="A1008" s="54"/>
      <c r="B1008" s="54"/>
      <c r="C1008" s="54"/>
      <c r="D1008" s="54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</row>
    <row r="1009" spans="1:29" ht="15.75" customHeight="1" x14ac:dyDescent="0.25">
      <c r="A1009" s="54"/>
      <c r="B1009" s="54"/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</row>
    <row r="1010" spans="1:29" ht="15.75" customHeight="1" x14ac:dyDescent="0.25">
      <c r="A1010" s="54"/>
      <c r="B1010" s="54"/>
      <c r="C1010" s="54"/>
      <c r="D1010" s="54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</row>
    <row r="1011" spans="1:29" ht="15.75" customHeight="1" x14ac:dyDescent="0.25">
      <c r="A1011" s="54"/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</row>
    <row r="1012" spans="1:29" ht="15.75" customHeight="1" x14ac:dyDescent="0.25">
      <c r="A1012" s="54"/>
      <c r="B1012" s="54"/>
      <c r="C1012" s="54"/>
      <c r="D1012" s="54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</row>
    <row r="1013" spans="1:29" ht="15.75" customHeight="1" x14ac:dyDescent="0.25">
      <c r="A1013" s="54"/>
      <c r="B1013" s="54"/>
      <c r="C1013" s="54"/>
      <c r="D1013" s="54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</row>
    <row r="1014" spans="1:29" ht="15.75" customHeight="1" x14ac:dyDescent="0.25">
      <c r="A1014" s="54"/>
      <c r="B1014" s="54"/>
      <c r="C1014" s="54"/>
      <c r="D1014" s="54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</row>
    <row r="1015" spans="1:29" ht="15.75" customHeight="1" x14ac:dyDescent="0.25">
      <c r="A1015" s="54"/>
      <c r="B1015" s="54"/>
      <c r="C1015" s="54"/>
      <c r="D1015" s="54"/>
      <c r="E1015" s="54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</row>
    <row r="1016" spans="1:29" ht="15.75" customHeight="1" x14ac:dyDescent="0.25">
      <c r="A1016" s="54"/>
      <c r="B1016" s="54"/>
      <c r="C1016" s="54"/>
      <c r="D1016" s="54"/>
      <c r="E1016" s="54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</row>
    <row r="1017" spans="1:29" ht="15.75" customHeight="1" x14ac:dyDescent="0.25">
      <c r="A1017" s="54"/>
      <c r="B1017" s="54"/>
      <c r="C1017" s="54"/>
      <c r="D1017" s="54"/>
      <c r="E1017" s="54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</row>
    <row r="1018" spans="1:29" ht="15.75" customHeight="1" x14ac:dyDescent="0.25">
      <c r="A1018" s="54"/>
      <c r="B1018" s="54"/>
      <c r="C1018" s="54"/>
      <c r="D1018" s="54"/>
      <c r="E1018" s="54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</row>
    <row r="1019" spans="1:29" ht="15.75" customHeight="1" x14ac:dyDescent="0.25">
      <c r="A1019" s="54"/>
      <c r="B1019" s="54"/>
      <c r="C1019" s="54"/>
      <c r="D1019" s="54"/>
      <c r="E1019" s="54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</row>
    <row r="1020" spans="1:29" ht="15.75" customHeight="1" x14ac:dyDescent="0.25">
      <c r="A1020" s="54"/>
      <c r="B1020" s="54"/>
      <c r="C1020" s="54"/>
      <c r="D1020" s="54"/>
      <c r="E1020" s="54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</row>
    <row r="1021" spans="1:29" ht="15.75" customHeight="1" x14ac:dyDescent="0.25">
      <c r="A1021" s="54"/>
      <c r="B1021" s="54"/>
      <c r="C1021" s="54"/>
      <c r="D1021" s="54"/>
      <c r="E1021" s="54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</row>
    <row r="1022" spans="1:29" ht="15.75" customHeight="1" x14ac:dyDescent="0.25">
      <c r="A1022" s="54"/>
      <c r="B1022" s="54"/>
      <c r="C1022" s="54"/>
      <c r="D1022" s="54"/>
      <c r="E1022" s="54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</row>
    <row r="1023" spans="1:29" ht="15.75" customHeight="1" x14ac:dyDescent="0.25">
      <c r="A1023" s="54"/>
      <c r="B1023" s="54"/>
      <c r="C1023" s="54"/>
      <c r="D1023" s="54"/>
      <c r="E1023" s="54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</row>
    <row r="1024" spans="1:29" ht="15.75" customHeight="1" x14ac:dyDescent="0.25">
      <c r="A1024" s="54"/>
      <c r="B1024" s="54"/>
      <c r="C1024" s="54"/>
      <c r="D1024" s="54"/>
      <c r="E1024" s="54"/>
      <c r="F1024" s="54"/>
      <c r="G1024" s="54"/>
      <c r="H1024" s="54"/>
      <c r="I1024" s="54"/>
      <c r="J1024" s="54"/>
      <c r="K1024" s="54"/>
      <c r="L1024" s="54"/>
      <c r="M1024" s="54"/>
      <c r="N1024" s="54"/>
      <c r="O1024" s="54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</row>
    <row r="1025" spans="1:29" ht="15.75" customHeight="1" x14ac:dyDescent="0.25">
      <c r="A1025" s="54"/>
      <c r="B1025" s="54"/>
      <c r="C1025" s="54"/>
      <c r="D1025" s="54"/>
      <c r="E1025" s="54"/>
      <c r="F1025" s="54"/>
      <c r="G1025" s="54"/>
      <c r="H1025" s="54"/>
      <c r="I1025" s="54"/>
      <c r="J1025" s="54"/>
      <c r="K1025" s="54"/>
      <c r="L1025" s="54"/>
      <c r="M1025" s="54"/>
      <c r="N1025" s="54"/>
      <c r="O1025" s="54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</row>
  </sheetData>
  <mergeCells count="10">
    <mergeCell ref="A3:N3"/>
    <mergeCell ref="A4:N4"/>
    <mergeCell ref="A5:N5"/>
    <mergeCell ref="A7:A9"/>
    <mergeCell ref="B7:B9"/>
    <mergeCell ref="C7:K7"/>
    <mergeCell ref="L7:N8"/>
    <mergeCell ref="C8:E8"/>
    <mergeCell ref="F8:H8"/>
    <mergeCell ref="I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2026-07-29T01:27:43Z</dcterms:created>
  <dcterms:modified xsi:type="dcterms:W3CDTF">2026-07-29T01:28:32Z</dcterms:modified>
</cp:coreProperties>
</file>