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E20" i="1"/>
  <c r="D20" i="1"/>
  <c r="H19" i="1"/>
  <c r="H18" i="1"/>
  <c r="H17" i="1"/>
  <c r="H16" i="1"/>
  <c r="H15" i="1"/>
  <c r="H14" i="1"/>
  <c r="H20" i="1" s="1"/>
  <c r="H13" i="1"/>
  <c r="H12" i="1"/>
  <c r="H11" i="1"/>
  <c r="H10" i="1"/>
  <c r="A5" i="1"/>
  <c r="A4" i="1"/>
</calcChain>
</file>

<file path=xl/sharedStrings.xml><?xml version="1.0" encoding="utf-8"?>
<sst xmlns="http://schemas.openxmlformats.org/spreadsheetml/2006/main" count="41" uniqueCount="41">
  <si>
    <t>TABEL 9</t>
  </si>
  <si>
    <t>10 PENYAKIT TERBANYAK PADA PASIEN RAWAT INAP MENURUT BAB ICD-X DI RUMAH SAKIT</t>
  </si>
  <si>
    <t>No</t>
  </si>
  <si>
    <t>ICD-X</t>
  </si>
  <si>
    <t>Golongan Sebab Sakit</t>
  </si>
  <si>
    <t>JUMLAH PASIEN</t>
  </si>
  <si>
    <t>Pasien Mati</t>
  </si>
  <si>
    <t>CFR (%)</t>
  </si>
  <si>
    <t>Laki-laki</t>
  </si>
  <si>
    <t>Perempuan</t>
  </si>
  <si>
    <t>Jumlah</t>
  </si>
  <si>
    <t>(1)</t>
  </si>
  <si>
    <t>(4)</t>
  </si>
  <si>
    <t>(5)</t>
  </si>
  <si>
    <t>(6)</t>
  </si>
  <si>
    <t>(7)</t>
  </si>
  <si>
    <t>(8)</t>
  </si>
  <si>
    <t>(9)</t>
  </si>
  <si>
    <t>(10)</t>
  </si>
  <si>
    <t>A90</t>
  </si>
  <si>
    <t>Dengue fever (classical dengue)</t>
  </si>
  <si>
    <t>A01.0</t>
  </si>
  <si>
    <t>Typhoid fever</t>
  </si>
  <si>
    <t>J18.9</t>
  </si>
  <si>
    <t>Pneumonia, unspecified</t>
  </si>
  <si>
    <t>K30</t>
  </si>
  <si>
    <t>Dyspepsia</t>
  </si>
  <si>
    <t>I63.9</t>
  </si>
  <si>
    <t>Cerebral infarction, unspecified</t>
  </si>
  <si>
    <t>F20.0</t>
  </si>
  <si>
    <t>Paranoid schizophrenia</t>
  </si>
  <si>
    <t>J06.9</t>
  </si>
  <si>
    <t>Acute upper respiratory infection, unspecified</t>
  </si>
  <si>
    <t>J18.0</t>
  </si>
  <si>
    <t>Bronchopneumonia, unspecified</t>
  </si>
  <si>
    <t>A09.9</t>
  </si>
  <si>
    <t>Gastroenteritis and colitis of unspecified origin</t>
  </si>
  <si>
    <t>A09</t>
  </si>
  <si>
    <t>Other gastroenteritis and colitis of infectious and unspeccified origin</t>
  </si>
  <si>
    <t>TOTAL</t>
  </si>
  <si>
    <t>Sumber: Pokja Pelayanan Kesehatan Rujukan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</si>
</sst>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??_);_(@_)"/>
    <numFmt numFmtId="165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/>
    <xf numFmtId="0" fontId="1" fillId="0" borderId="7" xfId="0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 vertical="center"/>
    </xf>
    <xf numFmtId="2" fontId="2" fillId="0" borderId="11" xfId="0" quotePrefix="1" applyNumberFormat="1" applyFont="1" applyBorder="1" applyAlignment="1">
      <alignment horizontal="right"/>
    </xf>
    <xf numFmtId="2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3" fontId="2" fillId="0" borderId="14" xfId="0" applyNumberFormat="1" applyFont="1" applyBorder="1" applyAlignment="1">
      <alignment horizontal="right" wrapText="1"/>
    </xf>
    <xf numFmtId="3" fontId="2" fillId="0" borderId="14" xfId="0" applyNumberFormat="1" applyFont="1" applyBorder="1" applyAlignment="1">
      <alignment horizontal="right" vertical="center"/>
    </xf>
    <xf numFmtId="2" fontId="2" fillId="0" borderId="14" xfId="0" quotePrefix="1" applyNumberFormat="1" applyFont="1" applyBorder="1" applyAlignment="1">
      <alignment horizontal="right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right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3" fontId="2" fillId="0" borderId="14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wrapText="1"/>
    </xf>
    <xf numFmtId="3" fontId="2" fillId="0" borderId="16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 vertical="center"/>
    </xf>
    <xf numFmtId="2" fontId="2" fillId="0" borderId="16" xfId="0" quotePrefix="1" applyNumberFormat="1" applyFont="1" applyBorder="1" applyAlignment="1">
      <alignment horizontal="right"/>
    </xf>
    <xf numFmtId="0" fontId="1" fillId="0" borderId="17" xfId="0" applyFont="1" applyBorder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/>
    <xf numFmtId="3" fontId="1" fillId="0" borderId="8" xfId="0" applyNumberFormat="1" applyFont="1" applyBorder="1" applyAlignment="1">
      <alignment horizontal="right" vertical="center"/>
    </xf>
    <xf numFmtId="2" fontId="1" fillId="0" borderId="8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A4" t="str">
            <v>KABUPATEN KLATEN</v>
          </cell>
        </row>
        <row r="5">
          <cell r="A5" t="str">
            <v>TAHUN 2025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3" sqref="A3:H3"/>
    </sheetView>
  </sheetViews>
  <sheetFormatPr defaultColWidth="14.42578125" defaultRowHeight="15" x14ac:dyDescent="0.25"/>
  <cols>
    <col min="1" max="1" width="6.7109375" customWidth="1"/>
    <col min="2" max="2" width="9.42578125" customWidth="1"/>
    <col min="3" max="3" width="43.140625" customWidth="1"/>
    <col min="4" max="4" width="13.7109375" customWidth="1"/>
    <col min="5" max="5" width="13.28515625" customWidth="1"/>
    <col min="6" max="6" width="11.42578125" customWidth="1"/>
    <col min="7" max="7" width="12.42578125" customWidth="1"/>
    <col min="8" max="8" width="10.7109375" customWidth="1"/>
    <col min="9" max="9" width="23.28515625" customWidth="1"/>
    <col min="10" max="10" width="21" customWidth="1"/>
    <col min="11" max="26" width="9.140625" customWidth="1"/>
  </cols>
  <sheetData>
    <row r="1" spans="1:26" ht="12" customHeight="1" x14ac:dyDescent="0.25">
      <c r="A1" s="1" t="s">
        <v>0</v>
      </c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25">
      <c r="A2" s="1"/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x14ac:dyDescent="0.25">
      <c r="A3" s="5" t="s">
        <v>1</v>
      </c>
      <c r="B3" s="6"/>
      <c r="C3" s="6"/>
      <c r="D3" s="6"/>
      <c r="E3" s="6"/>
      <c r="F3" s="6"/>
      <c r="G3" s="6"/>
      <c r="H3" s="6"/>
      <c r="I3" s="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7.100000000000001" customHeight="1" x14ac:dyDescent="0.25">
      <c r="A4" s="7" t="str">
        <f>'[1]8'!A4</f>
        <v>KABUPATEN KLATEN</v>
      </c>
      <c r="B4" s="7"/>
      <c r="C4" s="7"/>
      <c r="D4" s="7"/>
      <c r="E4" s="7"/>
      <c r="F4" s="7"/>
      <c r="G4" s="7"/>
      <c r="H4" s="7"/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7.100000000000001" customHeight="1" x14ac:dyDescent="0.25">
      <c r="A5" s="7" t="str">
        <f>'[1]8'!A5</f>
        <v>TAHUN 2025</v>
      </c>
      <c r="B5" s="7"/>
      <c r="C5" s="7"/>
      <c r="D5" s="7"/>
      <c r="E5" s="7"/>
      <c r="F5" s="7"/>
      <c r="G5" s="7"/>
      <c r="H5" s="7"/>
      <c r="I5" s="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 thickBot="1" x14ac:dyDescent="0.3">
      <c r="A6" s="8"/>
      <c r="B6" s="8"/>
      <c r="C6" s="9"/>
      <c r="D6" s="9"/>
      <c r="E6" s="9"/>
      <c r="F6" s="9"/>
      <c r="G6" s="9"/>
      <c r="H6" s="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10" t="s">
        <v>2</v>
      </c>
      <c r="B7" s="10" t="s">
        <v>3</v>
      </c>
      <c r="C7" s="10" t="s">
        <v>4</v>
      </c>
      <c r="D7" s="11" t="s">
        <v>5</v>
      </c>
      <c r="E7" s="12"/>
      <c r="F7" s="13"/>
      <c r="G7" s="14" t="s">
        <v>6</v>
      </c>
      <c r="H7" s="14" t="s">
        <v>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15"/>
      <c r="B8" s="15"/>
      <c r="C8" s="15"/>
      <c r="D8" s="16" t="s">
        <v>8</v>
      </c>
      <c r="E8" s="16" t="s">
        <v>9</v>
      </c>
      <c r="F8" s="16" t="s">
        <v>10</v>
      </c>
      <c r="G8" s="15"/>
      <c r="H8" s="1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2.5" customHeight="1" x14ac:dyDescent="0.25">
      <c r="A9" s="17" t="s">
        <v>11</v>
      </c>
      <c r="B9" s="17" t="s">
        <v>12</v>
      </c>
      <c r="C9" s="17" t="s">
        <v>13</v>
      </c>
      <c r="D9" s="17" t="s">
        <v>14</v>
      </c>
      <c r="E9" s="17" t="s">
        <v>15</v>
      </c>
      <c r="F9" s="17" t="s">
        <v>16</v>
      </c>
      <c r="G9" s="17" t="s">
        <v>17</v>
      </c>
      <c r="H9" s="18" t="s">
        <v>18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" customHeight="1" x14ac:dyDescent="0.25">
      <c r="A10" s="20">
        <v>1</v>
      </c>
      <c r="B10" s="21" t="s">
        <v>19</v>
      </c>
      <c r="C10" s="22" t="s">
        <v>20</v>
      </c>
      <c r="D10" s="23">
        <v>2753</v>
      </c>
      <c r="E10" s="23">
        <v>2403</v>
      </c>
      <c r="F10" s="24">
        <v>5156</v>
      </c>
      <c r="G10" s="24">
        <v>16</v>
      </c>
      <c r="H10" s="25">
        <f>G10/F10*100</f>
        <v>0.3103180760279286</v>
      </c>
      <c r="I10" s="4"/>
      <c r="J10" s="2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27">
        <v>2</v>
      </c>
      <c r="B11" s="28" t="s">
        <v>21</v>
      </c>
      <c r="C11" s="29" t="s">
        <v>22</v>
      </c>
      <c r="D11" s="30">
        <v>1642</v>
      </c>
      <c r="E11" s="30">
        <v>2028</v>
      </c>
      <c r="F11" s="31">
        <v>3670</v>
      </c>
      <c r="G11" s="31">
        <v>1</v>
      </c>
      <c r="H11" s="32">
        <f t="shared" ref="H11:H19" si="0">G11/F11*100</f>
        <v>2.7247956403269755E-2</v>
      </c>
      <c r="I11" s="4"/>
      <c r="J11" s="2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x14ac:dyDescent="0.25">
      <c r="A12" s="33">
        <v>3</v>
      </c>
      <c r="B12" s="34" t="s">
        <v>23</v>
      </c>
      <c r="C12" s="35" t="s">
        <v>24</v>
      </c>
      <c r="D12" s="36">
        <v>1081</v>
      </c>
      <c r="E12" s="36">
        <v>793</v>
      </c>
      <c r="F12" s="36">
        <v>1874</v>
      </c>
      <c r="G12" s="31">
        <v>50</v>
      </c>
      <c r="H12" s="32">
        <f t="shared" si="0"/>
        <v>2.6680896478121667</v>
      </c>
      <c r="I12" s="4"/>
      <c r="J12" s="2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27">
        <v>4</v>
      </c>
      <c r="B13" s="37" t="s">
        <v>25</v>
      </c>
      <c r="C13" s="38" t="s">
        <v>26</v>
      </c>
      <c r="D13" s="31">
        <v>490</v>
      </c>
      <c r="E13" s="31">
        <v>1153</v>
      </c>
      <c r="F13" s="36">
        <v>1643</v>
      </c>
      <c r="G13" s="31">
        <v>4</v>
      </c>
      <c r="H13" s="32">
        <f t="shared" si="0"/>
        <v>0.24345709068776628</v>
      </c>
      <c r="I13" s="4"/>
      <c r="J13" s="2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27">
        <v>5</v>
      </c>
      <c r="B14" s="37" t="s">
        <v>27</v>
      </c>
      <c r="C14" s="35" t="s">
        <v>28</v>
      </c>
      <c r="D14" s="30">
        <v>746</v>
      </c>
      <c r="E14" s="30">
        <v>695</v>
      </c>
      <c r="F14" s="36">
        <v>1441</v>
      </c>
      <c r="G14" s="39">
        <v>160</v>
      </c>
      <c r="H14" s="32">
        <f t="shared" si="0"/>
        <v>11.103400416377514</v>
      </c>
      <c r="I14" s="26"/>
      <c r="J14" s="2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27">
        <v>6</v>
      </c>
      <c r="B15" s="40" t="s">
        <v>29</v>
      </c>
      <c r="C15" s="41" t="s">
        <v>30</v>
      </c>
      <c r="D15" s="30">
        <v>751</v>
      </c>
      <c r="E15" s="30">
        <v>529</v>
      </c>
      <c r="F15" s="36">
        <v>1280</v>
      </c>
      <c r="G15" s="39">
        <v>1</v>
      </c>
      <c r="H15" s="32">
        <f t="shared" si="0"/>
        <v>7.8125E-2</v>
      </c>
      <c r="I15" s="26"/>
      <c r="J15" s="2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27">
        <v>7</v>
      </c>
      <c r="B16" s="42" t="s">
        <v>31</v>
      </c>
      <c r="C16" s="35" t="s">
        <v>32</v>
      </c>
      <c r="D16" s="36">
        <v>585</v>
      </c>
      <c r="E16" s="36">
        <v>561</v>
      </c>
      <c r="F16" s="36">
        <v>1146</v>
      </c>
      <c r="G16" s="31">
        <v>0</v>
      </c>
      <c r="H16" s="32">
        <f t="shared" si="0"/>
        <v>0</v>
      </c>
      <c r="I16" s="26"/>
      <c r="J16" s="2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27">
        <v>8</v>
      </c>
      <c r="B17" s="40" t="s">
        <v>33</v>
      </c>
      <c r="C17" s="41" t="s">
        <v>34</v>
      </c>
      <c r="D17" s="36">
        <v>641</v>
      </c>
      <c r="E17" s="36">
        <v>501</v>
      </c>
      <c r="F17" s="36">
        <v>1142</v>
      </c>
      <c r="G17" s="31">
        <v>5</v>
      </c>
      <c r="H17" s="32">
        <f t="shared" si="0"/>
        <v>0.43782837127845886</v>
      </c>
      <c r="I17" s="26"/>
      <c r="J17" s="2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27">
        <v>9</v>
      </c>
      <c r="B18" s="42" t="s">
        <v>35</v>
      </c>
      <c r="C18" s="41" t="s">
        <v>36</v>
      </c>
      <c r="D18" s="36">
        <v>523</v>
      </c>
      <c r="E18" s="36">
        <v>571</v>
      </c>
      <c r="F18" s="36">
        <v>1094</v>
      </c>
      <c r="G18" s="39">
        <v>12</v>
      </c>
      <c r="H18" s="32">
        <f t="shared" si="0"/>
        <v>1.0968921389396709</v>
      </c>
      <c r="I18" s="26"/>
      <c r="J18" s="2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27">
        <v>10</v>
      </c>
      <c r="B19" s="43" t="s">
        <v>37</v>
      </c>
      <c r="C19" s="44" t="s">
        <v>38</v>
      </c>
      <c r="D19" s="45">
        <v>517</v>
      </c>
      <c r="E19" s="45">
        <v>528</v>
      </c>
      <c r="F19" s="45">
        <v>1045</v>
      </c>
      <c r="G19" s="46">
        <v>0</v>
      </c>
      <c r="H19" s="47">
        <f t="shared" si="0"/>
        <v>0</v>
      </c>
      <c r="I19" s="4"/>
      <c r="J19" s="2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48" t="s">
        <v>39</v>
      </c>
      <c r="B20" s="49"/>
      <c r="C20" s="50"/>
      <c r="D20" s="51">
        <f t="shared" ref="D20:G20" si="1">SUM(D10:D19)</f>
        <v>9729</v>
      </c>
      <c r="E20" s="51">
        <f t="shared" si="1"/>
        <v>9762</v>
      </c>
      <c r="F20" s="51">
        <f t="shared" si="1"/>
        <v>19491</v>
      </c>
      <c r="G20" s="51">
        <f t="shared" si="1"/>
        <v>249</v>
      </c>
      <c r="H20" s="52">
        <f>SUM(H10:H19)/10</f>
        <v>1.5965358697526775</v>
      </c>
      <c r="I20" s="4"/>
      <c r="J20" s="2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53"/>
      <c r="B21" s="2"/>
      <c r="C21" s="54"/>
      <c r="D21" s="55"/>
      <c r="E21" s="55"/>
      <c r="F21" s="55"/>
      <c r="G21" s="55"/>
      <c r="H21" s="56"/>
      <c r="I21" s="4"/>
      <c r="J21" s="2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4" t="s">
        <v>40</v>
      </c>
      <c r="B22" s="53"/>
      <c r="C22" s="4"/>
      <c r="D22" s="4"/>
      <c r="E22" s="4"/>
      <c r="F22" s="4"/>
      <c r="G22" s="4"/>
      <c r="H22" s="26"/>
      <c r="I22" s="4"/>
      <c r="J22" s="2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2"/>
      <c r="B23" s="53"/>
      <c r="C23" s="4"/>
      <c r="D23" s="4"/>
      <c r="E23" s="4"/>
      <c r="F23" s="4"/>
      <c r="G23" s="4"/>
      <c r="H23" s="26"/>
      <c r="I23" s="4"/>
      <c r="J23" s="2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53"/>
      <c r="B24" s="53"/>
      <c r="C24" s="4"/>
      <c r="D24" s="4"/>
      <c r="E24" s="4"/>
      <c r="F24" s="4"/>
      <c r="G24" s="4"/>
      <c r="H24" s="4"/>
      <c r="I24" s="4"/>
      <c r="J24" s="2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53"/>
      <c r="B25" s="53"/>
      <c r="C25" s="4"/>
      <c r="D25" s="4"/>
      <c r="E25" s="4"/>
      <c r="F25" s="4"/>
      <c r="G25" s="4"/>
      <c r="H25" s="57"/>
      <c r="I25" s="4"/>
      <c r="J25" s="2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75" customHeight="1" x14ac:dyDescent="0.25">
      <c r="A26" s="53"/>
      <c r="B26" s="53"/>
      <c r="C26" s="4"/>
      <c r="D26" s="4"/>
      <c r="E26" s="4"/>
      <c r="F26" s="4"/>
      <c r="G26" s="4"/>
      <c r="H26" s="4"/>
      <c r="I26" s="4"/>
      <c r="J26" s="2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75" customHeight="1" x14ac:dyDescent="0.25">
      <c r="A27" s="53"/>
      <c r="B27" s="53"/>
      <c r="C27" s="4"/>
      <c r="D27" s="4"/>
      <c r="E27" s="4"/>
      <c r="F27" s="4"/>
      <c r="G27" s="4"/>
      <c r="H27" s="4"/>
      <c r="I27" s="4"/>
      <c r="J27" s="2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.75" customHeight="1" x14ac:dyDescent="0.25">
      <c r="A28" s="53"/>
      <c r="B28" s="53"/>
      <c r="C28" s="4"/>
      <c r="D28" s="4"/>
      <c r="E28" s="4"/>
      <c r="F28" s="4"/>
      <c r="G28" s="4"/>
      <c r="H28" s="4"/>
      <c r="I28" s="4"/>
      <c r="J28" s="26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53"/>
      <c r="B29" s="53"/>
      <c r="C29" s="4"/>
      <c r="D29" s="4"/>
      <c r="E29" s="4"/>
      <c r="F29" s="4"/>
      <c r="G29" s="4"/>
      <c r="H29" s="4"/>
      <c r="I29" s="4"/>
      <c r="J29" s="2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.75" customHeight="1" x14ac:dyDescent="0.25">
      <c r="A30" s="53"/>
      <c r="B30" s="53"/>
      <c r="C30" s="4"/>
      <c r="D30" s="4"/>
      <c r="E30" s="4"/>
      <c r="F30" s="4"/>
      <c r="G30" s="4"/>
      <c r="H30" s="4"/>
      <c r="I30" s="26"/>
      <c r="J30" s="2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8.75" customHeight="1" x14ac:dyDescent="0.25">
      <c r="A31" s="53"/>
      <c r="B31" s="53"/>
      <c r="C31" s="4"/>
      <c r="D31" s="4"/>
      <c r="E31" s="4"/>
      <c r="F31" s="4"/>
      <c r="G31" s="4"/>
      <c r="H31" s="4"/>
      <c r="I31" s="26"/>
      <c r="J31" s="2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 x14ac:dyDescent="0.25">
      <c r="A32" s="53"/>
      <c r="B32" s="53"/>
      <c r="C32" s="4"/>
      <c r="D32" s="4"/>
      <c r="E32" s="4"/>
      <c r="F32" s="4"/>
      <c r="G32" s="4"/>
      <c r="H32" s="4"/>
      <c r="I32" s="26"/>
      <c r="J32" s="26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53"/>
      <c r="B33" s="53"/>
      <c r="C33" s="4"/>
      <c r="D33" s="4"/>
      <c r="E33" s="4"/>
      <c r="F33" s="4"/>
      <c r="G33" s="4"/>
      <c r="H33" s="4"/>
      <c r="I33" s="26"/>
      <c r="J33" s="26"/>
      <c r="K33" s="26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 x14ac:dyDescent="0.25">
      <c r="A34" s="53"/>
      <c r="B34" s="53"/>
      <c r="C34" s="4"/>
      <c r="D34" s="4"/>
      <c r="E34" s="4"/>
      <c r="F34" s="4"/>
      <c r="G34" s="4"/>
      <c r="H34" s="4"/>
      <c r="I34" s="26"/>
      <c r="J34" s="4"/>
      <c r="K34" s="26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53"/>
      <c r="B35" s="53"/>
      <c r="C35" s="4"/>
      <c r="D35" s="4"/>
      <c r="E35" s="4"/>
      <c r="F35" s="4"/>
      <c r="G35" s="4"/>
      <c r="H35" s="4"/>
      <c r="I35" s="26"/>
      <c r="J35" s="4"/>
      <c r="K35" s="26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53"/>
      <c r="B36" s="5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53"/>
      <c r="B37" s="5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53"/>
      <c r="B38" s="5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53"/>
      <c r="B39" s="5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53"/>
      <c r="B40" s="5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53"/>
      <c r="B41" s="5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25">
      <c r="A42" s="53"/>
      <c r="B42" s="5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25">
      <c r="A43" s="53"/>
      <c r="B43" s="5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53"/>
      <c r="B44" s="5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53"/>
      <c r="B45" s="5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53"/>
      <c r="B46" s="5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53"/>
      <c r="B47" s="5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53"/>
      <c r="B48" s="5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53"/>
      <c r="B49" s="5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53"/>
      <c r="B50" s="5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53"/>
      <c r="B51" s="5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53"/>
      <c r="B52" s="5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53"/>
      <c r="B53" s="5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53"/>
      <c r="B54" s="5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53"/>
      <c r="B55" s="5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53"/>
      <c r="B56" s="5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53"/>
      <c r="B57" s="5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53"/>
      <c r="B58" s="5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53"/>
      <c r="B59" s="5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53"/>
      <c r="B60" s="5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53"/>
      <c r="B61" s="5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53"/>
      <c r="B62" s="5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5">
      <c r="A63" s="53"/>
      <c r="B63" s="5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5">
      <c r="A64" s="53"/>
      <c r="B64" s="5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53"/>
      <c r="B65" s="5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5">
      <c r="A66" s="53"/>
      <c r="B66" s="5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53"/>
      <c r="B67" s="5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5">
      <c r="A68" s="53"/>
      <c r="B68" s="5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53"/>
      <c r="B69" s="5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53"/>
      <c r="B70" s="5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53"/>
      <c r="B71" s="5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53"/>
      <c r="B72" s="5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5">
      <c r="A73" s="53"/>
      <c r="B73" s="5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5">
      <c r="A74" s="53"/>
      <c r="B74" s="5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53"/>
      <c r="B75" s="5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53"/>
      <c r="B76" s="5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53"/>
      <c r="B77" s="5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53"/>
      <c r="B78" s="5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53"/>
      <c r="B79" s="5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53"/>
      <c r="B80" s="5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53"/>
      <c r="B81" s="5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53"/>
      <c r="B82" s="5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53"/>
      <c r="B83" s="5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53"/>
      <c r="B84" s="5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53"/>
      <c r="B85" s="5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53"/>
      <c r="B86" s="5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53"/>
      <c r="B87" s="53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53"/>
      <c r="B88" s="5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53"/>
      <c r="B89" s="5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53"/>
      <c r="B90" s="53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53"/>
      <c r="B91" s="5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53"/>
      <c r="B92" s="5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5">
      <c r="A93" s="53"/>
      <c r="B93" s="5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5">
      <c r="A94" s="53"/>
      <c r="B94" s="53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5">
      <c r="A95" s="53"/>
      <c r="B95" s="5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5">
      <c r="A96" s="53"/>
      <c r="B96" s="53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53"/>
      <c r="B97" s="5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53"/>
      <c r="B98" s="5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53"/>
      <c r="B99" s="5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53"/>
      <c r="B100" s="5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25">
      <c r="A101" s="53"/>
      <c r="B101" s="5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5">
      <c r="A102" s="53"/>
      <c r="B102" s="5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53"/>
      <c r="B103" s="5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53"/>
      <c r="B104" s="5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53"/>
      <c r="B105" s="5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53"/>
      <c r="B106" s="53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53"/>
      <c r="B107" s="5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53"/>
      <c r="B108" s="53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53"/>
      <c r="B109" s="5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53"/>
      <c r="B110" s="53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53"/>
      <c r="B111" s="5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53"/>
      <c r="B112" s="53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53"/>
      <c r="B113" s="5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53"/>
      <c r="B114" s="5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53"/>
      <c r="B115" s="5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53"/>
      <c r="B116" s="5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53"/>
      <c r="B117" s="5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53"/>
      <c r="B118" s="5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53"/>
      <c r="B119" s="5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53"/>
      <c r="B120" s="53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5">
      <c r="A121" s="53"/>
      <c r="B121" s="5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5">
      <c r="A122" s="53"/>
      <c r="B122" s="53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5">
      <c r="A123" s="53"/>
      <c r="B123" s="5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5">
      <c r="A124" s="53"/>
      <c r="B124" s="53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5">
      <c r="A125" s="53"/>
      <c r="B125" s="5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53"/>
      <c r="B126" s="5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53"/>
      <c r="B127" s="5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53"/>
      <c r="B128" s="5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53"/>
      <c r="B129" s="5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25">
      <c r="A130" s="53"/>
      <c r="B130" s="5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5">
      <c r="A131" s="53"/>
      <c r="B131" s="5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53"/>
      <c r="B132" s="5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53"/>
      <c r="B133" s="5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53"/>
      <c r="B134" s="5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53"/>
      <c r="B135" s="5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53"/>
      <c r="B136" s="5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53"/>
      <c r="B137" s="5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53"/>
      <c r="B138" s="5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53"/>
      <c r="B139" s="5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53"/>
      <c r="B140" s="5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53"/>
      <c r="B141" s="5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53"/>
      <c r="B142" s="5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53"/>
      <c r="B143" s="5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53"/>
      <c r="B144" s="5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53"/>
      <c r="B145" s="5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53"/>
      <c r="B146" s="5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53"/>
      <c r="B147" s="5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53"/>
      <c r="B148" s="5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53"/>
      <c r="B149" s="5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5">
      <c r="A150" s="53"/>
      <c r="B150" s="5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5">
      <c r="A151" s="53"/>
      <c r="B151" s="5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5">
      <c r="A152" s="53"/>
      <c r="B152" s="5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5">
      <c r="A153" s="53"/>
      <c r="B153" s="5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5">
      <c r="A154" s="53"/>
      <c r="B154" s="5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5">
      <c r="A155" s="53"/>
      <c r="B155" s="5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5">
      <c r="A156" s="53"/>
      <c r="B156" s="5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53"/>
      <c r="B157" s="5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53"/>
      <c r="B158" s="5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53"/>
      <c r="B159" s="5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53"/>
      <c r="B160" s="5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5">
      <c r="A161" s="53"/>
      <c r="B161" s="5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5">
      <c r="A162" s="53"/>
      <c r="B162" s="5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53"/>
      <c r="B163" s="5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53"/>
      <c r="B164" s="5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53"/>
      <c r="B165" s="5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53"/>
      <c r="B166" s="5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53"/>
      <c r="B167" s="5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53"/>
      <c r="B168" s="5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53"/>
      <c r="B169" s="5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53"/>
      <c r="B170" s="5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53"/>
      <c r="B171" s="5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53"/>
      <c r="B172" s="5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53"/>
      <c r="B173" s="5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53"/>
      <c r="B174" s="5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53"/>
      <c r="B175" s="5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53"/>
      <c r="B176" s="5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53"/>
      <c r="B177" s="5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53"/>
      <c r="B178" s="5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53"/>
      <c r="B179" s="5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53"/>
      <c r="B180" s="5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5">
      <c r="A181" s="53"/>
      <c r="B181" s="5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5">
      <c r="A182" s="53"/>
      <c r="B182" s="5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5">
      <c r="A183" s="53"/>
      <c r="B183" s="5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5">
      <c r="A184" s="53"/>
      <c r="B184" s="5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53"/>
      <c r="B185" s="5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53"/>
      <c r="B186" s="5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53"/>
      <c r="B187" s="5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5">
      <c r="A188" s="53"/>
      <c r="B188" s="5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5">
      <c r="A189" s="53"/>
      <c r="B189" s="5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53"/>
      <c r="B190" s="5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53"/>
      <c r="B191" s="5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53"/>
      <c r="B192" s="5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53"/>
      <c r="B193" s="5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53"/>
      <c r="B194" s="5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53"/>
      <c r="B195" s="5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53"/>
      <c r="B196" s="5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53"/>
      <c r="B197" s="5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53"/>
      <c r="B198" s="5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53"/>
      <c r="B199" s="5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53"/>
      <c r="B200" s="5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53"/>
      <c r="B201" s="5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53"/>
      <c r="B202" s="5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53"/>
      <c r="B203" s="5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53"/>
      <c r="B204" s="5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53"/>
      <c r="B205" s="5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53"/>
      <c r="B206" s="5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53"/>
      <c r="B207" s="5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5">
      <c r="A208" s="53"/>
      <c r="B208" s="5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53"/>
      <c r="B209" s="5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53"/>
      <c r="B210" s="5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53"/>
      <c r="B211" s="5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53"/>
      <c r="B212" s="5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53"/>
      <c r="B213" s="5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53"/>
      <c r="B214" s="5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53"/>
      <c r="B215" s="5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53"/>
      <c r="B216" s="5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53"/>
      <c r="B217" s="5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53"/>
      <c r="B218" s="5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53"/>
      <c r="B219" s="5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53"/>
      <c r="B220" s="5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53"/>
      <c r="B221" s="5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53"/>
      <c r="B222" s="5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 spans="1:26" ht="15.75" customHeight="1" x14ac:dyDescent="0.25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 spans="1:26" ht="15.75" customHeight="1" x14ac:dyDescent="0.2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spans="1:26" ht="15.75" customHeight="1" x14ac:dyDescent="0.25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 spans="1:26" ht="15.75" customHeight="1" x14ac:dyDescent="0.25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</row>
    <row r="228" spans="1:26" ht="15.75" customHeight="1" x14ac:dyDescent="0.25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</row>
    <row r="229" spans="1:26" ht="15.75" customHeight="1" x14ac:dyDescent="0.25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</row>
    <row r="230" spans="1:26" ht="15.75" customHeight="1" x14ac:dyDescent="0.25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</row>
    <row r="231" spans="1:26" ht="15.75" customHeight="1" x14ac:dyDescent="0.2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</row>
    <row r="232" spans="1:26" ht="15.75" customHeight="1" x14ac:dyDescent="0.2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</row>
    <row r="233" spans="1:26" ht="15.75" customHeight="1" x14ac:dyDescent="0.25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</row>
    <row r="234" spans="1:26" ht="15.75" customHeight="1" x14ac:dyDescent="0.25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</row>
    <row r="235" spans="1:26" ht="15.75" customHeight="1" x14ac:dyDescent="0.2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</row>
    <row r="236" spans="1:26" ht="15.75" customHeight="1" x14ac:dyDescent="0.25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</row>
    <row r="237" spans="1:26" ht="15.75" customHeight="1" x14ac:dyDescent="0.25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</row>
    <row r="238" spans="1:26" ht="15.75" customHeight="1" x14ac:dyDescent="0.25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</row>
    <row r="239" spans="1:26" ht="15.75" customHeight="1" x14ac:dyDescent="0.25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</row>
    <row r="240" spans="1:26" ht="15.75" customHeight="1" x14ac:dyDescent="0.25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</row>
    <row r="241" spans="1:26" ht="15.75" customHeight="1" x14ac:dyDescent="0.25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</row>
    <row r="242" spans="1:26" ht="15.75" customHeight="1" x14ac:dyDescent="0.25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</row>
    <row r="243" spans="1:26" ht="15.75" customHeight="1" x14ac:dyDescent="0.25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</row>
    <row r="244" spans="1:26" ht="15.75" customHeight="1" x14ac:dyDescent="0.25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</row>
    <row r="245" spans="1:26" ht="15.75" customHeight="1" x14ac:dyDescent="0.25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</row>
    <row r="246" spans="1:26" ht="15.75" customHeight="1" x14ac:dyDescent="0.25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</row>
    <row r="247" spans="1:26" ht="15.75" customHeight="1" x14ac:dyDescent="0.25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</row>
    <row r="248" spans="1:26" ht="15.75" customHeight="1" x14ac:dyDescent="0.25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</row>
    <row r="249" spans="1:26" ht="15.75" customHeight="1" x14ac:dyDescent="0.25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</row>
    <row r="250" spans="1:26" ht="15.75" customHeight="1" x14ac:dyDescent="0.25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</row>
    <row r="251" spans="1:26" ht="15.75" customHeight="1" x14ac:dyDescent="0.25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</row>
    <row r="252" spans="1:26" ht="15.75" customHeight="1" x14ac:dyDescent="0.25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</row>
    <row r="253" spans="1:26" ht="15.75" customHeight="1" x14ac:dyDescent="0.25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</row>
    <row r="254" spans="1:26" ht="15.75" customHeight="1" x14ac:dyDescent="0.25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</row>
    <row r="255" spans="1:26" ht="15.75" customHeight="1" x14ac:dyDescent="0.25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</row>
    <row r="256" spans="1:26" ht="15.75" customHeight="1" x14ac:dyDescent="0.25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</row>
    <row r="257" spans="1:26" ht="15.75" customHeight="1" x14ac:dyDescent="0.25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</row>
    <row r="258" spans="1:26" ht="15.75" customHeight="1" x14ac:dyDescent="0.25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</row>
    <row r="259" spans="1:26" ht="15.75" customHeight="1" x14ac:dyDescent="0.25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</row>
    <row r="260" spans="1:26" ht="15.75" customHeight="1" x14ac:dyDescent="0.25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</row>
    <row r="261" spans="1:26" ht="15.75" customHeight="1" x14ac:dyDescent="0.25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</row>
    <row r="262" spans="1:26" ht="15.75" customHeight="1" x14ac:dyDescent="0.25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</row>
    <row r="263" spans="1:26" ht="15.75" customHeight="1" x14ac:dyDescent="0.25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</row>
    <row r="264" spans="1:26" ht="15.75" customHeight="1" x14ac:dyDescent="0.25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</row>
    <row r="265" spans="1:26" ht="15.75" customHeight="1" x14ac:dyDescent="0.25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</row>
    <row r="266" spans="1:26" ht="15.75" customHeight="1" x14ac:dyDescent="0.25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</row>
    <row r="267" spans="1:26" ht="15.75" customHeight="1" x14ac:dyDescent="0.25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</row>
    <row r="268" spans="1:26" ht="15.75" customHeight="1" x14ac:dyDescent="0.25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</row>
    <row r="269" spans="1:26" ht="15.75" customHeight="1" x14ac:dyDescent="0.25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</row>
    <row r="270" spans="1:26" ht="15.75" customHeight="1" x14ac:dyDescent="0.25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</row>
    <row r="271" spans="1:26" ht="15.75" customHeight="1" x14ac:dyDescent="0.25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</row>
    <row r="272" spans="1:26" ht="15.75" customHeight="1" x14ac:dyDescent="0.25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</row>
    <row r="273" spans="1:26" ht="15.75" customHeight="1" x14ac:dyDescent="0.25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</row>
    <row r="274" spans="1:26" ht="15.75" customHeight="1" x14ac:dyDescent="0.25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</row>
    <row r="275" spans="1:26" ht="15.75" customHeight="1" x14ac:dyDescent="0.25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</row>
    <row r="276" spans="1:26" ht="15.75" customHeight="1" x14ac:dyDescent="0.25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</row>
    <row r="277" spans="1:26" ht="15.75" customHeight="1" x14ac:dyDescent="0.25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</row>
    <row r="278" spans="1:26" ht="15.75" customHeight="1" x14ac:dyDescent="0.25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</row>
    <row r="279" spans="1:26" ht="15.75" customHeight="1" x14ac:dyDescent="0.25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</row>
    <row r="280" spans="1:26" ht="15.75" customHeight="1" x14ac:dyDescent="0.25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</row>
    <row r="281" spans="1:26" ht="15.75" customHeight="1" x14ac:dyDescent="0.25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</row>
    <row r="282" spans="1:26" ht="15.75" customHeight="1" x14ac:dyDescent="0.25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</row>
    <row r="283" spans="1:26" ht="15.75" customHeight="1" x14ac:dyDescent="0.25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</row>
    <row r="284" spans="1:26" ht="15.75" customHeight="1" x14ac:dyDescent="0.25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</row>
    <row r="285" spans="1:26" ht="15.75" customHeight="1" x14ac:dyDescent="0.25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</row>
    <row r="286" spans="1:26" ht="15.75" customHeight="1" x14ac:dyDescent="0.25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</row>
    <row r="287" spans="1:26" ht="15.75" customHeight="1" x14ac:dyDescent="0.25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</row>
    <row r="288" spans="1:26" ht="15.75" customHeight="1" x14ac:dyDescent="0.25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</row>
    <row r="289" spans="1:26" ht="15.75" customHeight="1" x14ac:dyDescent="0.25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</row>
    <row r="290" spans="1:26" ht="15.75" customHeight="1" x14ac:dyDescent="0.25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</row>
    <row r="291" spans="1:26" ht="15.75" customHeight="1" x14ac:dyDescent="0.25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</row>
    <row r="292" spans="1:26" ht="15.75" customHeight="1" x14ac:dyDescent="0.25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</row>
    <row r="293" spans="1:26" ht="15.75" customHeight="1" x14ac:dyDescent="0.25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</row>
    <row r="294" spans="1:26" ht="15.75" customHeight="1" x14ac:dyDescent="0.25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</row>
    <row r="295" spans="1:26" ht="15.75" customHeight="1" x14ac:dyDescent="0.25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</row>
    <row r="296" spans="1:26" ht="15.75" customHeight="1" x14ac:dyDescent="0.25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</row>
    <row r="297" spans="1:26" ht="15.75" customHeight="1" x14ac:dyDescent="0.25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</row>
    <row r="298" spans="1:26" ht="15.75" customHeight="1" x14ac:dyDescent="0.25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</row>
    <row r="299" spans="1:26" ht="15.75" customHeight="1" x14ac:dyDescent="0.25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</row>
    <row r="300" spans="1:26" ht="15.75" customHeight="1" x14ac:dyDescent="0.25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</row>
    <row r="301" spans="1:26" ht="15.75" customHeight="1" x14ac:dyDescent="0.25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</row>
    <row r="302" spans="1:26" ht="15.75" customHeight="1" x14ac:dyDescent="0.25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</row>
    <row r="303" spans="1:26" ht="15.75" customHeight="1" x14ac:dyDescent="0.25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</row>
    <row r="304" spans="1:26" ht="15.75" customHeight="1" x14ac:dyDescent="0.25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</row>
    <row r="305" spans="1:26" ht="15.75" customHeight="1" x14ac:dyDescent="0.25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</row>
    <row r="306" spans="1:26" ht="15.75" customHeight="1" x14ac:dyDescent="0.25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</row>
    <row r="307" spans="1:26" ht="15.75" customHeight="1" x14ac:dyDescent="0.25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</row>
    <row r="308" spans="1:26" ht="15.75" customHeight="1" x14ac:dyDescent="0.25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</row>
    <row r="309" spans="1:26" ht="15.75" customHeight="1" x14ac:dyDescent="0.25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</row>
    <row r="310" spans="1:26" ht="15.75" customHeight="1" x14ac:dyDescent="0.25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</row>
    <row r="311" spans="1:26" ht="15.75" customHeight="1" x14ac:dyDescent="0.25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</row>
    <row r="312" spans="1:26" ht="15.75" customHeight="1" x14ac:dyDescent="0.25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</row>
    <row r="313" spans="1:26" ht="15.75" customHeight="1" x14ac:dyDescent="0.25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</row>
    <row r="314" spans="1:26" ht="15.75" customHeight="1" x14ac:dyDescent="0.25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</row>
    <row r="315" spans="1:26" ht="15.75" customHeight="1" x14ac:dyDescent="0.25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</row>
    <row r="316" spans="1:26" ht="15.75" customHeight="1" x14ac:dyDescent="0.25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</row>
    <row r="317" spans="1:26" ht="15.75" customHeight="1" x14ac:dyDescent="0.25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</row>
    <row r="318" spans="1:26" ht="15.75" customHeight="1" x14ac:dyDescent="0.25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</row>
    <row r="319" spans="1:26" ht="15.75" customHeight="1" x14ac:dyDescent="0.25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</row>
    <row r="320" spans="1:26" ht="15.75" customHeight="1" x14ac:dyDescent="0.25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</row>
    <row r="321" spans="1:26" ht="15.75" customHeight="1" x14ac:dyDescent="0.25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</row>
    <row r="322" spans="1:26" ht="15.75" customHeight="1" x14ac:dyDescent="0.25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</row>
    <row r="323" spans="1:26" ht="15.75" customHeight="1" x14ac:dyDescent="0.25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</row>
    <row r="324" spans="1:26" ht="15.75" customHeight="1" x14ac:dyDescent="0.25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</row>
    <row r="325" spans="1:26" ht="15.75" customHeight="1" x14ac:dyDescent="0.25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</row>
    <row r="326" spans="1:26" ht="15.75" customHeight="1" x14ac:dyDescent="0.25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</row>
    <row r="327" spans="1:26" ht="15.75" customHeight="1" x14ac:dyDescent="0.25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</row>
    <row r="328" spans="1:26" ht="15.75" customHeight="1" x14ac:dyDescent="0.25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</row>
    <row r="329" spans="1:26" ht="15.75" customHeight="1" x14ac:dyDescent="0.25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</row>
    <row r="330" spans="1:26" ht="15.75" customHeight="1" x14ac:dyDescent="0.25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</row>
    <row r="331" spans="1:26" ht="15.75" customHeight="1" x14ac:dyDescent="0.25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</row>
    <row r="332" spans="1:26" ht="15.75" customHeight="1" x14ac:dyDescent="0.25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</row>
    <row r="333" spans="1:26" ht="15.75" customHeight="1" x14ac:dyDescent="0.25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</row>
    <row r="334" spans="1:26" ht="15.75" customHeight="1" x14ac:dyDescent="0.25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</row>
    <row r="335" spans="1:26" ht="15.75" customHeight="1" x14ac:dyDescent="0.25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</row>
    <row r="336" spans="1:26" ht="15.75" customHeight="1" x14ac:dyDescent="0.25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</row>
    <row r="337" spans="1:26" ht="15.75" customHeight="1" x14ac:dyDescent="0.25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</row>
    <row r="338" spans="1:26" ht="15.75" customHeight="1" x14ac:dyDescent="0.25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</row>
    <row r="339" spans="1:26" ht="15.75" customHeight="1" x14ac:dyDescent="0.25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</row>
    <row r="340" spans="1:26" ht="15.75" customHeight="1" x14ac:dyDescent="0.25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</row>
    <row r="341" spans="1:26" ht="15.75" customHeight="1" x14ac:dyDescent="0.25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</row>
    <row r="342" spans="1:26" ht="15.75" customHeight="1" x14ac:dyDescent="0.25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</row>
    <row r="343" spans="1:26" ht="15.75" customHeight="1" x14ac:dyDescent="0.25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</row>
    <row r="344" spans="1:26" ht="15.75" customHeight="1" x14ac:dyDescent="0.25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</row>
    <row r="345" spans="1:26" ht="15.75" customHeight="1" x14ac:dyDescent="0.25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</row>
    <row r="346" spans="1:26" ht="15.75" customHeight="1" x14ac:dyDescent="0.25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</row>
    <row r="347" spans="1:26" ht="15.75" customHeight="1" x14ac:dyDescent="0.25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</row>
    <row r="348" spans="1:26" ht="15.75" customHeight="1" x14ac:dyDescent="0.25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</row>
    <row r="349" spans="1:26" ht="15.75" customHeight="1" x14ac:dyDescent="0.25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</row>
    <row r="350" spans="1:26" ht="15.75" customHeight="1" x14ac:dyDescent="0.25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</row>
    <row r="351" spans="1:26" ht="15.75" customHeight="1" x14ac:dyDescent="0.25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</row>
    <row r="352" spans="1:26" ht="15.75" customHeight="1" x14ac:dyDescent="0.25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</row>
    <row r="353" spans="1:26" ht="15.75" customHeight="1" x14ac:dyDescent="0.25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</row>
    <row r="354" spans="1:26" ht="15.75" customHeight="1" x14ac:dyDescent="0.25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</row>
    <row r="355" spans="1:26" ht="15.75" customHeight="1" x14ac:dyDescent="0.25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</row>
    <row r="356" spans="1:26" ht="15.75" customHeight="1" x14ac:dyDescent="0.25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</row>
    <row r="357" spans="1:26" ht="15.75" customHeight="1" x14ac:dyDescent="0.25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</row>
    <row r="358" spans="1:26" ht="15.75" customHeight="1" x14ac:dyDescent="0.25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</row>
    <row r="359" spans="1:26" ht="15.75" customHeight="1" x14ac:dyDescent="0.25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</row>
    <row r="360" spans="1:26" ht="15.75" customHeight="1" x14ac:dyDescent="0.25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</row>
    <row r="361" spans="1:26" ht="15.75" customHeight="1" x14ac:dyDescent="0.25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</row>
    <row r="362" spans="1:26" ht="15.75" customHeight="1" x14ac:dyDescent="0.25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</row>
    <row r="363" spans="1:26" ht="15.75" customHeight="1" x14ac:dyDescent="0.25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</row>
    <row r="364" spans="1:26" ht="15.75" customHeight="1" x14ac:dyDescent="0.25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</row>
    <row r="365" spans="1:26" ht="15.75" customHeight="1" x14ac:dyDescent="0.25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</row>
    <row r="366" spans="1:26" ht="15.75" customHeight="1" x14ac:dyDescent="0.25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</row>
    <row r="367" spans="1:26" ht="15.75" customHeight="1" x14ac:dyDescent="0.25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</row>
    <row r="368" spans="1:26" ht="15.75" customHeight="1" x14ac:dyDescent="0.25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</row>
    <row r="369" spans="1:26" ht="15.75" customHeight="1" x14ac:dyDescent="0.25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</row>
    <row r="370" spans="1:26" ht="15.75" customHeight="1" x14ac:dyDescent="0.25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</row>
    <row r="371" spans="1:26" ht="15.75" customHeight="1" x14ac:dyDescent="0.25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</row>
    <row r="372" spans="1:26" ht="15.75" customHeight="1" x14ac:dyDescent="0.25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</row>
    <row r="373" spans="1:26" ht="15.75" customHeight="1" x14ac:dyDescent="0.25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</row>
    <row r="374" spans="1:26" ht="15.75" customHeight="1" x14ac:dyDescent="0.25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</row>
    <row r="375" spans="1:26" ht="15.75" customHeight="1" x14ac:dyDescent="0.25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</row>
    <row r="376" spans="1:26" ht="15.75" customHeight="1" x14ac:dyDescent="0.25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</row>
    <row r="377" spans="1:26" ht="15.75" customHeight="1" x14ac:dyDescent="0.25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</row>
    <row r="378" spans="1:26" ht="15.75" customHeight="1" x14ac:dyDescent="0.25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</row>
    <row r="379" spans="1:26" ht="15.75" customHeight="1" x14ac:dyDescent="0.25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</row>
    <row r="380" spans="1:26" ht="15.75" customHeight="1" x14ac:dyDescent="0.25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</row>
    <row r="381" spans="1:26" ht="15.75" customHeight="1" x14ac:dyDescent="0.25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</row>
    <row r="382" spans="1:26" ht="15.75" customHeight="1" x14ac:dyDescent="0.25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</row>
    <row r="383" spans="1:26" ht="15.75" customHeight="1" x14ac:dyDescent="0.25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</row>
    <row r="384" spans="1:26" ht="15.75" customHeight="1" x14ac:dyDescent="0.25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</row>
    <row r="385" spans="1:26" ht="15.75" customHeight="1" x14ac:dyDescent="0.25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</row>
    <row r="386" spans="1:26" ht="15.75" customHeight="1" x14ac:dyDescent="0.25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</row>
    <row r="387" spans="1:26" ht="15.75" customHeight="1" x14ac:dyDescent="0.25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</row>
    <row r="388" spans="1:26" ht="15.75" customHeight="1" x14ac:dyDescent="0.25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</row>
    <row r="389" spans="1:26" ht="15.75" customHeight="1" x14ac:dyDescent="0.25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</row>
    <row r="390" spans="1:26" ht="15.75" customHeight="1" x14ac:dyDescent="0.25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</row>
    <row r="391" spans="1:26" ht="15.75" customHeight="1" x14ac:dyDescent="0.25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</row>
    <row r="392" spans="1:26" ht="15.75" customHeight="1" x14ac:dyDescent="0.25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</row>
    <row r="393" spans="1:26" ht="15.75" customHeight="1" x14ac:dyDescent="0.25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</row>
    <row r="394" spans="1:26" ht="15.75" customHeight="1" x14ac:dyDescent="0.25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</row>
    <row r="395" spans="1:26" ht="15.75" customHeight="1" x14ac:dyDescent="0.25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</row>
    <row r="396" spans="1:26" ht="15.75" customHeight="1" x14ac:dyDescent="0.25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</row>
    <row r="397" spans="1:26" ht="15.75" customHeight="1" x14ac:dyDescent="0.25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</row>
    <row r="398" spans="1:26" ht="15.75" customHeight="1" x14ac:dyDescent="0.25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</row>
    <row r="399" spans="1:26" ht="15.75" customHeight="1" x14ac:dyDescent="0.25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</row>
    <row r="400" spans="1:26" ht="15.75" customHeight="1" x14ac:dyDescent="0.25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</row>
    <row r="401" spans="1:26" ht="15.75" customHeight="1" x14ac:dyDescent="0.25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</row>
    <row r="402" spans="1:26" ht="15.75" customHeight="1" x14ac:dyDescent="0.25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</row>
    <row r="403" spans="1:26" ht="15.75" customHeight="1" x14ac:dyDescent="0.25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</row>
    <row r="404" spans="1:26" ht="15.75" customHeight="1" x14ac:dyDescent="0.25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</row>
    <row r="405" spans="1:26" ht="15.75" customHeight="1" x14ac:dyDescent="0.25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</row>
    <row r="406" spans="1:26" ht="15.75" customHeight="1" x14ac:dyDescent="0.25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</row>
    <row r="407" spans="1:26" ht="15.75" customHeight="1" x14ac:dyDescent="0.25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</row>
    <row r="408" spans="1:26" ht="15.75" customHeight="1" x14ac:dyDescent="0.25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</row>
    <row r="409" spans="1:26" ht="15.75" customHeight="1" x14ac:dyDescent="0.25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</row>
    <row r="410" spans="1:26" ht="15.75" customHeight="1" x14ac:dyDescent="0.25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</row>
    <row r="411" spans="1:26" ht="15.75" customHeight="1" x14ac:dyDescent="0.25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</row>
    <row r="412" spans="1:26" ht="15.75" customHeight="1" x14ac:dyDescent="0.25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</row>
    <row r="413" spans="1:26" ht="15.75" customHeight="1" x14ac:dyDescent="0.25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</row>
    <row r="414" spans="1:26" ht="15.75" customHeight="1" x14ac:dyDescent="0.25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</row>
    <row r="415" spans="1:26" ht="15.75" customHeight="1" x14ac:dyDescent="0.25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</row>
    <row r="416" spans="1:26" ht="15.75" customHeight="1" x14ac:dyDescent="0.25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</row>
    <row r="417" spans="1:26" ht="15.75" customHeight="1" x14ac:dyDescent="0.25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</row>
    <row r="418" spans="1:26" ht="15.75" customHeight="1" x14ac:dyDescent="0.25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</row>
    <row r="419" spans="1:26" ht="15.75" customHeight="1" x14ac:dyDescent="0.25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</row>
    <row r="420" spans="1:26" ht="15.75" customHeight="1" x14ac:dyDescent="0.25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</row>
    <row r="421" spans="1:26" ht="15.75" customHeight="1" x14ac:dyDescent="0.25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</row>
    <row r="422" spans="1:26" ht="15.75" customHeight="1" x14ac:dyDescent="0.25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</row>
    <row r="423" spans="1:26" ht="15.75" customHeight="1" x14ac:dyDescent="0.25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</row>
    <row r="424" spans="1:26" ht="15.75" customHeight="1" x14ac:dyDescent="0.25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</row>
    <row r="425" spans="1:26" ht="15.75" customHeight="1" x14ac:dyDescent="0.25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</row>
    <row r="426" spans="1:26" ht="15.75" customHeight="1" x14ac:dyDescent="0.25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</row>
    <row r="427" spans="1:26" ht="15.75" customHeight="1" x14ac:dyDescent="0.25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</row>
    <row r="428" spans="1:26" ht="15.75" customHeight="1" x14ac:dyDescent="0.25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</row>
    <row r="429" spans="1:26" ht="15.75" customHeight="1" x14ac:dyDescent="0.25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</row>
    <row r="430" spans="1:26" ht="15.75" customHeight="1" x14ac:dyDescent="0.25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</row>
    <row r="431" spans="1:26" ht="15.75" customHeight="1" x14ac:dyDescent="0.25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</row>
    <row r="432" spans="1:26" ht="15.75" customHeight="1" x14ac:dyDescent="0.25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</row>
    <row r="433" spans="1:26" ht="15.75" customHeight="1" x14ac:dyDescent="0.25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</row>
    <row r="434" spans="1:26" ht="15.75" customHeight="1" x14ac:dyDescent="0.25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</row>
    <row r="435" spans="1:26" ht="15.75" customHeight="1" x14ac:dyDescent="0.25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</row>
    <row r="436" spans="1:26" ht="15.75" customHeight="1" x14ac:dyDescent="0.25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</row>
    <row r="437" spans="1:26" ht="15.75" customHeight="1" x14ac:dyDescent="0.25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</row>
    <row r="438" spans="1:26" ht="15.75" customHeight="1" x14ac:dyDescent="0.25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</row>
    <row r="439" spans="1:26" ht="15.75" customHeight="1" x14ac:dyDescent="0.25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</row>
    <row r="440" spans="1:26" ht="15.75" customHeight="1" x14ac:dyDescent="0.25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</row>
    <row r="441" spans="1:26" ht="15.75" customHeight="1" x14ac:dyDescent="0.25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</row>
    <row r="442" spans="1:26" ht="15.75" customHeight="1" x14ac:dyDescent="0.25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</row>
    <row r="443" spans="1:26" ht="15.75" customHeight="1" x14ac:dyDescent="0.25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</row>
    <row r="444" spans="1:26" ht="15.75" customHeight="1" x14ac:dyDescent="0.25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</row>
    <row r="445" spans="1:26" ht="15.75" customHeight="1" x14ac:dyDescent="0.25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</row>
    <row r="446" spans="1:26" ht="15.75" customHeight="1" x14ac:dyDescent="0.25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</row>
    <row r="447" spans="1:26" ht="15.75" customHeight="1" x14ac:dyDescent="0.25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</row>
    <row r="448" spans="1:26" ht="15.75" customHeight="1" x14ac:dyDescent="0.25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</row>
    <row r="449" spans="1:26" ht="15.75" customHeight="1" x14ac:dyDescent="0.25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</row>
    <row r="450" spans="1:26" ht="15.75" customHeight="1" x14ac:dyDescent="0.25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</row>
    <row r="451" spans="1:26" ht="15.75" customHeight="1" x14ac:dyDescent="0.25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</row>
    <row r="452" spans="1:26" ht="15.75" customHeight="1" x14ac:dyDescent="0.25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</row>
    <row r="453" spans="1:26" ht="15.75" customHeight="1" x14ac:dyDescent="0.25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</row>
    <row r="454" spans="1:26" ht="15.75" customHeight="1" x14ac:dyDescent="0.25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</row>
    <row r="455" spans="1:26" ht="15.75" customHeight="1" x14ac:dyDescent="0.25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</row>
    <row r="456" spans="1:26" ht="15.75" customHeight="1" x14ac:dyDescent="0.25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</row>
    <row r="457" spans="1:26" ht="15.75" customHeight="1" x14ac:dyDescent="0.25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</row>
    <row r="458" spans="1:26" ht="15.75" customHeight="1" x14ac:dyDescent="0.25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</row>
    <row r="459" spans="1:26" ht="15.75" customHeight="1" x14ac:dyDescent="0.25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</row>
    <row r="460" spans="1:26" ht="15.75" customHeight="1" x14ac:dyDescent="0.25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</row>
    <row r="461" spans="1:26" ht="15.75" customHeight="1" x14ac:dyDescent="0.25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</row>
    <row r="462" spans="1:26" ht="15.75" customHeight="1" x14ac:dyDescent="0.25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</row>
    <row r="463" spans="1:26" ht="15.75" customHeight="1" x14ac:dyDescent="0.25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</row>
    <row r="464" spans="1:26" ht="15.75" customHeight="1" x14ac:dyDescent="0.25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</row>
    <row r="465" spans="1:26" ht="15.75" customHeight="1" x14ac:dyDescent="0.25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</row>
    <row r="466" spans="1:26" ht="15.75" customHeight="1" x14ac:dyDescent="0.25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</row>
    <row r="467" spans="1:26" ht="15.75" customHeight="1" x14ac:dyDescent="0.25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</row>
    <row r="468" spans="1:26" ht="15.75" customHeight="1" x14ac:dyDescent="0.25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</row>
    <row r="469" spans="1:26" ht="15.75" customHeight="1" x14ac:dyDescent="0.25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</row>
    <row r="470" spans="1:26" ht="15.75" customHeight="1" x14ac:dyDescent="0.25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</row>
    <row r="471" spans="1:26" ht="15.75" customHeight="1" x14ac:dyDescent="0.25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</row>
    <row r="472" spans="1:26" ht="15.75" customHeight="1" x14ac:dyDescent="0.25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</row>
    <row r="473" spans="1:26" ht="15.75" customHeight="1" x14ac:dyDescent="0.25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</row>
    <row r="474" spans="1:26" ht="15.75" customHeight="1" x14ac:dyDescent="0.25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</row>
    <row r="475" spans="1:26" ht="15.75" customHeight="1" x14ac:dyDescent="0.25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</row>
    <row r="476" spans="1:26" ht="15.75" customHeight="1" x14ac:dyDescent="0.25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</row>
    <row r="477" spans="1:26" ht="15.75" customHeight="1" x14ac:dyDescent="0.25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</row>
    <row r="478" spans="1:26" ht="15.75" customHeight="1" x14ac:dyDescent="0.25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</row>
    <row r="479" spans="1:26" ht="15.75" customHeight="1" x14ac:dyDescent="0.25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</row>
    <row r="480" spans="1:26" ht="15.75" customHeight="1" x14ac:dyDescent="0.25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</row>
    <row r="481" spans="1:26" ht="15.75" customHeight="1" x14ac:dyDescent="0.25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</row>
    <row r="482" spans="1:26" ht="15.75" customHeight="1" x14ac:dyDescent="0.25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</row>
    <row r="483" spans="1:26" ht="15.75" customHeight="1" x14ac:dyDescent="0.25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</row>
    <row r="484" spans="1:26" ht="15.75" customHeight="1" x14ac:dyDescent="0.25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</row>
    <row r="485" spans="1:26" ht="15.75" customHeight="1" x14ac:dyDescent="0.25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</row>
    <row r="486" spans="1:26" ht="15.75" customHeight="1" x14ac:dyDescent="0.25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</row>
    <row r="487" spans="1:26" ht="15.75" customHeight="1" x14ac:dyDescent="0.25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</row>
    <row r="488" spans="1:26" ht="15.75" customHeight="1" x14ac:dyDescent="0.25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</row>
    <row r="489" spans="1:26" ht="15.75" customHeight="1" x14ac:dyDescent="0.25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</row>
    <row r="490" spans="1:26" ht="15.75" customHeight="1" x14ac:dyDescent="0.25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</row>
    <row r="491" spans="1:26" ht="15.75" customHeight="1" x14ac:dyDescent="0.25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</row>
    <row r="492" spans="1:26" ht="15.75" customHeight="1" x14ac:dyDescent="0.25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</row>
    <row r="493" spans="1:26" ht="15.75" customHeight="1" x14ac:dyDescent="0.25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</row>
    <row r="494" spans="1:26" ht="15.75" customHeight="1" x14ac:dyDescent="0.25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</row>
    <row r="495" spans="1:26" ht="15.75" customHeight="1" x14ac:dyDescent="0.25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</row>
    <row r="496" spans="1:26" ht="15.75" customHeight="1" x14ac:dyDescent="0.25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</row>
    <row r="497" spans="1:26" ht="15.75" customHeight="1" x14ac:dyDescent="0.25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</row>
    <row r="498" spans="1:26" ht="15.75" customHeight="1" x14ac:dyDescent="0.25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</row>
    <row r="499" spans="1:26" ht="15.75" customHeight="1" x14ac:dyDescent="0.25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</row>
    <row r="500" spans="1:26" ht="15.75" customHeight="1" x14ac:dyDescent="0.25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</row>
    <row r="501" spans="1:26" ht="15.75" customHeight="1" x14ac:dyDescent="0.25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</row>
    <row r="502" spans="1:26" ht="15.75" customHeight="1" x14ac:dyDescent="0.25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</row>
    <row r="503" spans="1:26" ht="15.75" customHeight="1" x14ac:dyDescent="0.25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</row>
    <row r="504" spans="1:26" ht="15.75" customHeight="1" x14ac:dyDescent="0.25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</row>
    <row r="505" spans="1:26" ht="15.75" customHeight="1" x14ac:dyDescent="0.25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</row>
    <row r="506" spans="1:26" ht="15.75" customHeight="1" x14ac:dyDescent="0.25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</row>
    <row r="507" spans="1:26" ht="15.75" customHeight="1" x14ac:dyDescent="0.25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</row>
    <row r="508" spans="1:26" ht="15.75" customHeight="1" x14ac:dyDescent="0.25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</row>
    <row r="509" spans="1:26" ht="15.75" customHeight="1" x14ac:dyDescent="0.25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</row>
    <row r="510" spans="1:26" ht="15.75" customHeight="1" x14ac:dyDescent="0.25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</row>
    <row r="511" spans="1:26" ht="15.75" customHeight="1" x14ac:dyDescent="0.25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</row>
    <row r="512" spans="1:26" ht="15.75" customHeight="1" x14ac:dyDescent="0.25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</row>
    <row r="513" spans="1:26" ht="15.75" customHeight="1" x14ac:dyDescent="0.25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</row>
    <row r="514" spans="1:26" ht="15.75" customHeight="1" x14ac:dyDescent="0.25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</row>
    <row r="515" spans="1:26" ht="15.75" customHeight="1" x14ac:dyDescent="0.25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</row>
    <row r="516" spans="1:26" ht="15.75" customHeight="1" x14ac:dyDescent="0.25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</row>
    <row r="517" spans="1:26" ht="15.75" customHeight="1" x14ac:dyDescent="0.25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</row>
    <row r="518" spans="1:26" ht="15.75" customHeight="1" x14ac:dyDescent="0.25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</row>
    <row r="519" spans="1:26" ht="15.75" customHeight="1" x14ac:dyDescent="0.25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</row>
    <row r="520" spans="1:26" ht="15.75" customHeight="1" x14ac:dyDescent="0.25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</row>
    <row r="521" spans="1:26" ht="15.75" customHeight="1" x14ac:dyDescent="0.25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</row>
    <row r="522" spans="1:26" ht="15.75" customHeight="1" x14ac:dyDescent="0.25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</row>
    <row r="523" spans="1:26" ht="15.75" customHeight="1" x14ac:dyDescent="0.25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</row>
    <row r="524" spans="1:26" ht="15.75" customHeight="1" x14ac:dyDescent="0.25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</row>
    <row r="525" spans="1:26" ht="15.75" customHeight="1" x14ac:dyDescent="0.25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</row>
    <row r="526" spans="1:26" ht="15.75" customHeight="1" x14ac:dyDescent="0.25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</row>
    <row r="527" spans="1:26" ht="15.75" customHeight="1" x14ac:dyDescent="0.25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</row>
    <row r="528" spans="1:26" ht="15.75" customHeight="1" x14ac:dyDescent="0.25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</row>
    <row r="529" spans="1:26" ht="15.75" customHeight="1" x14ac:dyDescent="0.25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</row>
    <row r="530" spans="1:26" ht="15.75" customHeight="1" x14ac:dyDescent="0.25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</row>
    <row r="531" spans="1:26" ht="15.75" customHeight="1" x14ac:dyDescent="0.25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</row>
    <row r="532" spans="1:26" ht="15.75" customHeight="1" x14ac:dyDescent="0.25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</row>
    <row r="533" spans="1:26" ht="15.75" customHeight="1" x14ac:dyDescent="0.25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</row>
    <row r="534" spans="1:26" ht="15.75" customHeight="1" x14ac:dyDescent="0.25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</row>
    <row r="535" spans="1:26" ht="15.75" customHeight="1" x14ac:dyDescent="0.25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</row>
    <row r="536" spans="1:26" ht="15.75" customHeight="1" x14ac:dyDescent="0.25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</row>
    <row r="537" spans="1:26" ht="15.75" customHeight="1" x14ac:dyDescent="0.25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</row>
    <row r="538" spans="1:26" ht="15.75" customHeight="1" x14ac:dyDescent="0.25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</row>
    <row r="539" spans="1:26" ht="15.75" customHeight="1" x14ac:dyDescent="0.25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</row>
    <row r="540" spans="1:26" ht="15.75" customHeight="1" x14ac:dyDescent="0.25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</row>
    <row r="541" spans="1:26" ht="15.75" customHeight="1" x14ac:dyDescent="0.25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</row>
    <row r="542" spans="1:26" ht="15.75" customHeight="1" x14ac:dyDescent="0.25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</row>
    <row r="543" spans="1:26" ht="15.75" customHeight="1" x14ac:dyDescent="0.25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</row>
    <row r="544" spans="1:26" ht="15.75" customHeight="1" x14ac:dyDescent="0.25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</row>
    <row r="545" spans="1:26" ht="15.75" customHeight="1" x14ac:dyDescent="0.25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</row>
    <row r="546" spans="1:26" ht="15.75" customHeight="1" x14ac:dyDescent="0.25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</row>
    <row r="547" spans="1:26" ht="15.75" customHeight="1" x14ac:dyDescent="0.25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</row>
    <row r="548" spans="1:26" ht="15.75" customHeight="1" x14ac:dyDescent="0.25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</row>
    <row r="549" spans="1:26" ht="15.75" customHeight="1" x14ac:dyDescent="0.25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</row>
    <row r="550" spans="1:26" ht="15.75" customHeight="1" x14ac:dyDescent="0.25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</row>
    <row r="551" spans="1:26" ht="15.75" customHeight="1" x14ac:dyDescent="0.25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</row>
    <row r="552" spans="1:26" ht="15.75" customHeight="1" x14ac:dyDescent="0.25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</row>
    <row r="553" spans="1:26" ht="15.75" customHeight="1" x14ac:dyDescent="0.25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</row>
    <row r="554" spans="1:26" ht="15.75" customHeight="1" x14ac:dyDescent="0.25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</row>
    <row r="555" spans="1:26" ht="15.75" customHeight="1" x14ac:dyDescent="0.25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</row>
    <row r="556" spans="1:26" ht="15.75" customHeight="1" x14ac:dyDescent="0.25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</row>
    <row r="557" spans="1:26" ht="15.75" customHeight="1" x14ac:dyDescent="0.25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</row>
    <row r="558" spans="1:26" ht="15.75" customHeight="1" x14ac:dyDescent="0.25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</row>
    <row r="559" spans="1:26" ht="15.75" customHeight="1" x14ac:dyDescent="0.25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</row>
    <row r="560" spans="1:26" ht="15.75" customHeight="1" x14ac:dyDescent="0.25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</row>
    <row r="561" spans="1:26" ht="15.75" customHeight="1" x14ac:dyDescent="0.25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</row>
    <row r="562" spans="1:26" ht="15.75" customHeight="1" x14ac:dyDescent="0.25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</row>
    <row r="563" spans="1:26" ht="15.75" customHeight="1" x14ac:dyDescent="0.25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</row>
    <row r="564" spans="1:26" ht="15.75" customHeight="1" x14ac:dyDescent="0.25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</row>
    <row r="565" spans="1:26" ht="15.75" customHeight="1" x14ac:dyDescent="0.25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</row>
    <row r="566" spans="1:26" ht="15.75" customHeight="1" x14ac:dyDescent="0.25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</row>
    <row r="567" spans="1:26" ht="15.75" customHeight="1" x14ac:dyDescent="0.25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</row>
    <row r="568" spans="1:26" ht="15.75" customHeight="1" x14ac:dyDescent="0.25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</row>
    <row r="569" spans="1:26" ht="15.75" customHeight="1" x14ac:dyDescent="0.25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</row>
    <row r="570" spans="1:26" ht="15.75" customHeight="1" x14ac:dyDescent="0.25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</row>
    <row r="571" spans="1:26" ht="15.75" customHeight="1" x14ac:dyDescent="0.25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</row>
    <row r="572" spans="1:26" ht="15.75" customHeight="1" x14ac:dyDescent="0.25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</row>
    <row r="573" spans="1:26" ht="15.75" customHeight="1" x14ac:dyDescent="0.25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</row>
    <row r="574" spans="1:26" ht="15.75" customHeight="1" x14ac:dyDescent="0.25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</row>
    <row r="575" spans="1:26" ht="15.75" customHeight="1" x14ac:dyDescent="0.25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</row>
    <row r="576" spans="1:26" ht="15.75" customHeight="1" x14ac:dyDescent="0.25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</row>
    <row r="577" spans="1:26" ht="15.75" customHeight="1" x14ac:dyDescent="0.25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</row>
    <row r="578" spans="1:26" ht="15.75" customHeight="1" x14ac:dyDescent="0.25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</row>
    <row r="579" spans="1:26" ht="15.75" customHeight="1" x14ac:dyDescent="0.25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</row>
    <row r="580" spans="1:26" ht="15.75" customHeight="1" x14ac:dyDescent="0.25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</row>
    <row r="581" spans="1:26" ht="15.75" customHeight="1" x14ac:dyDescent="0.25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</row>
    <row r="582" spans="1:26" ht="15.75" customHeight="1" x14ac:dyDescent="0.25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</row>
    <row r="583" spans="1:26" ht="15.75" customHeight="1" x14ac:dyDescent="0.25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</row>
    <row r="584" spans="1:26" ht="15.75" customHeight="1" x14ac:dyDescent="0.25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</row>
    <row r="585" spans="1:26" ht="15.75" customHeight="1" x14ac:dyDescent="0.25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</row>
    <row r="586" spans="1:26" ht="15.75" customHeight="1" x14ac:dyDescent="0.25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</row>
    <row r="587" spans="1:26" ht="15.75" customHeight="1" x14ac:dyDescent="0.25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</row>
    <row r="588" spans="1:26" ht="15.75" customHeight="1" x14ac:dyDescent="0.25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</row>
    <row r="589" spans="1:26" ht="15.75" customHeight="1" x14ac:dyDescent="0.25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</row>
    <row r="590" spans="1:26" ht="15.75" customHeight="1" x14ac:dyDescent="0.25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</row>
    <row r="591" spans="1:26" ht="15.75" customHeight="1" x14ac:dyDescent="0.25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</row>
    <row r="592" spans="1:26" ht="15.75" customHeight="1" x14ac:dyDescent="0.25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</row>
    <row r="593" spans="1:26" ht="15.75" customHeight="1" x14ac:dyDescent="0.25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</row>
    <row r="594" spans="1:26" ht="15.75" customHeight="1" x14ac:dyDescent="0.25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</row>
    <row r="595" spans="1:26" ht="15.75" customHeight="1" x14ac:dyDescent="0.25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</row>
    <row r="596" spans="1:26" ht="15.75" customHeight="1" x14ac:dyDescent="0.25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</row>
    <row r="597" spans="1:26" ht="15.75" customHeight="1" x14ac:dyDescent="0.25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</row>
    <row r="598" spans="1:26" ht="15.75" customHeight="1" x14ac:dyDescent="0.25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</row>
    <row r="599" spans="1:26" ht="15.75" customHeight="1" x14ac:dyDescent="0.25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</row>
    <row r="600" spans="1:26" ht="15.75" customHeight="1" x14ac:dyDescent="0.25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</row>
    <row r="601" spans="1:26" ht="15.75" customHeight="1" x14ac:dyDescent="0.25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</row>
    <row r="602" spans="1:26" ht="15.75" customHeight="1" x14ac:dyDescent="0.25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</row>
    <row r="603" spans="1:26" ht="15.75" customHeight="1" x14ac:dyDescent="0.25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</row>
    <row r="604" spans="1:26" ht="15.75" customHeight="1" x14ac:dyDescent="0.25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</row>
    <row r="605" spans="1:26" ht="15.75" customHeight="1" x14ac:dyDescent="0.25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</row>
    <row r="606" spans="1:26" ht="15.75" customHeight="1" x14ac:dyDescent="0.25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</row>
    <row r="607" spans="1:26" ht="15.75" customHeight="1" x14ac:dyDescent="0.25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</row>
    <row r="608" spans="1:26" ht="15.75" customHeight="1" x14ac:dyDescent="0.25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</row>
    <row r="609" spans="1:26" ht="15.75" customHeight="1" x14ac:dyDescent="0.25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</row>
    <row r="610" spans="1:26" ht="15.75" customHeight="1" x14ac:dyDescent="0.25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</row>
    <row r="611" spans="1:26" ht="15.75" customHeight="1" x14ac:dyDescent="0.25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</row>
    <row r="612" spans="1:26" ht="15.75" customHeight="1" x14ac:dyDescent="0.25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</row>
    <row r="613" spans="1:26" ht="15.75" customHeight="1" x14ac:dyDescent="0.25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</row>
    <row r="614" spans="1:26" ht="15.75" customHeight="1" x14ac:dyDescent="0.25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</row>
    <row r="615" spans="1:26" ht="15.75" customHeight="1" x14ac:dyDescent="0.25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</row>
    <row r="616" spans="1:26" ht="15.75" customHeight="1" x14ac:dyDescent="0.25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</row>
    <row r="617" spans="1:26" ht="15.75" customHeight="1" x14ac:dyDescent="0.25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</row>
    <row r="618" spans="1:26" ht="15.75" customHeight="1" x14ac:dyDescent="0.25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</row>
    <row r="619" spans="1:26" ht="15.75" customHeight="1" x14ac:dyDescent="0.25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</row>
    <row r="620" spans="1:26" ht="15.75" customHeight="1" x14ac:dyDescent="0.25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</row>
    <row r="621" spans="1:26" ht="15.75" customHeight="1" x14ac:dyDescent="0.25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</row>
    <row r="622" spans="1:26" ht="15.75" customHeight="1" x14ac:dyDescent="0.25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</row>
    <row r="623" spans="1:26" ht="15.75" customHeight="1" x14ac:dyDescent="0.25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</row>
    <row r="624" spans="1:26" ht="15.75" customHeight="1" x14ac:dyDescent="0.25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</row>
    <row r="625" spans="1:26" ht="15.75" customHeight="1" x14ac:dyDescent="0.25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</row>
    <row r="626" spans="1:26" ht="15.75" customHeight="1" x14ac:dyDescent="0.25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</row>
    <row r="627" spans="1:26" ht="15.75" customHeight="1" x14ac:dyDescent="0.25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</row>
    <row r="628" spans="1:26" ht="15.75" customHeight="1" x14ac:dyDescent="0.25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</row>
    <row r="629" spans="1:26" ht="15.75" customHeight="1" x14ac:dyDescent="0.25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</row>
    <row r="630" spans="1:26" ht="15.75" customHeight="1" x14ac:dyDescent="0.25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</row>
    <row r="631" spans="1:26" ht="15.75" customHeight="1" x14ac:dyDescent="0.25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</row>
    <row r="632" spans="1:26" ht="15.75" customHeight="1" x14ac:dyDescent="0.25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</row>
    <row r="633" spans="1:26" ht="15.75" customHeight="1" x14ac:dyDescent="0.25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</row>
    <row r="634" spans="1:26" ht="15.75" customHeight="1" x14ac:dyDescent="0.25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</row>
    <row r="635" spans="1:26" ht="15.75" customHeight="1" x14ac:dyDescent="0.25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</row>
    <row r="636" spans="1:26" ht="15.75" customHeight="1" x14ac:dyDescent="0.25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</row>
    <row r="637" spans="1:26" ht="15.75" customHeight="1" x14ac:dyDescent="0.25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</row>
    <row r="638" spans="1:26" ht="15.75" customHeight="1" x14ac:dyDescent="0.25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</row>
    <row r="639" spans="1:26" ht="15.75" customHeight="1" x14ac:dyDescent="0.25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</row>
    <row r="640" spans="1:26" ht="15.75" customHeight="1" x14ac:dyDescent="0.25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</row>
    <row r="641" spans="1:26" ht="15.75" customHeight="1" x14ac:dyDescent="0.25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</row>
    <row r="642" spans="1:26" ht="15.75" customHeight="1" x14ac:dyDescent="0.25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</row>
    <row r="643" spans="1:26" ht="15.75" customHeight="1" x14ac:dyDescent="0.25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</row>
    <row r="644" spans="1:26" ht="15.75" customHeight="1" x14ac:dyDescent="0.25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</row>
    <row r="645" spans="1:26" ht="15.75" customHeight="1" x14ac:dyDescent="0.25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</row>
    <row r="646" spans="1:26" ht="15.75" customHeight="1" x14ac:dyDescent="0.25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</row>
    <row r="647" spans="1:26" ht="15.75" customHeight="1" x14ac:dyDescent="0.25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</row>
    <row r="648" spans="1:26" ht="15.75" customHeight="1" x14ac:dyDescent="0.25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</row>
    <row r="649" spans="1:26" ht="15.75" customHeight="1" x14ac:dyDescent="0.25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</row>
    <row r="650" spans="1:26" ht="15.75" customHeight="1" x14ac:dyDescent="0.25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</row>
    <row r="651" spans="1:26" ht="15.75" customHeight="1" x14ac:dyDescent="0.25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</row>
    <row r="652" spans="1:26" ht="15.75" customHeight="1" x14ac:dyDescent="0.25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</row>
    <row r="653" spans="1:26" ht="15.75" customHeight="1" x14ac:dyDescent="0.25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</row>
    <row r="654" spans="1:26" ht="15.75" customHeight="1" x14ac:dyDescent="0.25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</row>
    <row r="655" spans="1:26" ht="15.75" customHeight="1" x14ac:dyDescent="0.25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</row>
    <row r="656" spans="1:26" ht="15.75" customHeight="1" x14ac:dyDescent="0.25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</row>
    <row r="657" spans="1:26" ht="15.75" customHeight="1" x14ac:dyDescent="0.25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</row>
    <row r="658" spans="1:26" ht="15.75" customHeight="1" x14ac:dyDescent="0.25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</row>
    <row r="659" spans="1:26" ht="15.75" customHeight="1" x14ac:dyDescent="0.25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</row>
    <row r="660" spans="1:26" ht="15.75" customHeight="1" x14ac:dyDescent="0.25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</row>
    <row r="661" spans="1:26" ht="15.75" customHeight="1" x14ac:dyDescent="0.25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</row>
    <row r="662" spans="1:26" ht="15.75" customHeight="1" x14ac:dyDescent="0.25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</row>
    <row r="663" spans="1:26" ht="15.75" customHeight="1" x14ac:dyDescent="0.25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</row>
    <row r="664" spans="1:26" ht="15.75" customHeight="1" x14ac:dyDescent="0.25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</row>
    <row r="665" spans="1:26" ht="15.75" customHeight="1" x14ac:dyDescent="0.25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</row>
    <row r="666" spans="1:26" ht="15.75" customHeight="1" x14ac:dyDescent="0.25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</row>
    <row r="667" spans="1:26" ht="15.75" customHeight="1" x14ac:dyDescent="0.25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</row>
    <row r="668" spans="1:26" ht="15.75" customHeight="1" x14ac:dyDescent="0.25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</row>
    <row r="669" spans="1:26" ht="15.75" customHeight="1" x14ac:dyDescent="0.25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</row>
    <row r="670" spans="1:26" ht="15.75" customHeight="1" x14ac:dyDescent="0.25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</row>
    <row r="671" spans="1:26" ht="15.75" customHeight="1" x14ac:dyDescent="0.25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</row>
    <row r="672" spans="1:26" ht="15.75" customHeight="1" x14ac:dyDescent="0.25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</row>
    <row r="673" spans="1:26" ht="15.75" customHeight="1" x14ac:dyDescent="0.25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</row>
    <row r="674" spans="1:26" ht="15.75" customHeight="1" x14ac:dyDescent="0.25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</row>
    <row r="675" spans="1:26" ht="15.75" customHeight="1" x14ac:dyDescent="0.25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</row>
    <row r="676" spans="1:26" ht="15.75" customHeight="1" x14ac:dyDescent="0.25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</row>
    <row r="677" spans="1:26" ht="15.75" customHeight="1" x14ac:dyDescent="0.25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</row>
    <row r="678" spans="1:26" ht="15.75" customHeight="1" x14ac:dyDescent="0.25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</row>
    <row r="679" spans="1:26" ht="15.75" customHeight="1" x14ac:dyDescent="0.25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</row>
    <row r="680" spans="1:26" ht="15.75" customHeight="1" x14ac:dyDescent="0.25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</row>
    <row r="681" spans="1:26" ht="15.75" customHeight="1" x14ac:dyDescent="0.25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</row>
    <row r="682" spans="1:26" ht="15.75" customHeight="1" x14ac:dyDescent="0.25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</row>
    <row r="683" spans="1:26" ht="15.75" customHeight="1" x14ac:dyDescent="0.25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</row>
    <row r="684" spans="1:26" ht="15.75" customHeight="1" x14ac:dyDescent="0.25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</row>
    <row r="685" spans="1:26" ht="15.75" customHeight="1" x14ac:dyDescent="0.25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</row>
    <row r="686" spans="1:26" ht="15.75" customHeight="1" x14ac:dyDescent="0.25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</row>
    <row r="687" spans="1:26" ht="15.75" customHeight="1" x14ac:dyDescent="0.25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</row>
    <row r="688" spans="1:26" ht="15.75" customHeight="1" x14ac:dyDescent="0.25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</row>
    <row r="689" spans="1:26" ht="15.75" customHeight="1" x14ac:dyDescent="0.25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</row>
    <row r="690" spans="1:26" ht="15.75" customHeight="1" x14ac:dyDescent="0.25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</row>
    <row r="691" spans="1:26" ht="15.75" customHeight="1" x14ac:dyDescent="0.25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</row>
    <row r="692" spans="1:26" ht="15.75" customHeight="1" x14ac:dyDescent="0.25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</row>
    <row r="693" spans="1:26" ht="15.75" customHeight="1" x14ac:dyDescent="0.25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</row>
    <row r="694" spans="1:26" ht="15.75" customHeight="1" x14ac:dyDescent="0.25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</row>
    <row r="695" spans="1:26" ht="15.75" customHeight="1" x14ac:dyDescent="0.25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</row>
    <row r="696" spans="1:26" ht="15.75" customHeight="1" x14ac:dyDescent="0.25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</row>
    <row r="697" spans="1:26" ht="15.75" customHeight="1" x14ac:dyDescent="0.25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</row>
    <row r="698" spans="1:26" ht="15.75" customHeight="1" x14ac:dyDescent="0.25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</row>
    <row r="699" spans="1:26" ht="15.75" customHeight="1" x14ac:dyDescent="0.25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</row>
    <row r="700" spans="1:26" ht="15.75" customHeight="1" x14ac:dyDescent="0.25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</row>
    <row r="701" spans="1:26" ht="15.75" customHeight="1" x14ac:dyDescent="0.25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</row>
    <row r="702" spans="1:26" ht="15.75" customHeight="1" x14ac:dyDescent="0.25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</row>
    <row r="703" spans="1:26" ht="15.75" customHeight="1" x14ac:dyDescent="0.25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</row>
    <row r="704" spans="1:26" ht="15.75" customHeight="1" x14ac:dyDescent="0.25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</row>
    <row r="705" spans="1:26" ht="15.75" customHeight="1" x14ac:dyDescent="0.25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</row>
    <row r="706" spans="1:26" ht="15.75" customHeight="1" x14ac:dyDescent="0.25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</row>
    <row r="707" spans="1:26" ht="15.75" customHeight="1" x14ac:dyDescent="0.25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</row>
    <row r="708" spans="1:26" ht="15.75" customHeight="1" x14ac:dyDescent="0.25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</row>
    <row r="709" spans="1:26" ht="15.75" customHeight="1" x14ac:dyDescent="0.25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</row>
    <row r="710" spans="1:26" ht="15.75" customHeight="1" x14ac:dyDescent="0.25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</row>
    <row r="711" spans="1:26" ht="15.75" customHeight="1" x14ac:dyDescent="0.25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</row>
    <row r="712" spans="1:26" ht="15.75" customHeight="1" x14ac:dyDescent="0.25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</row>
    <row r="713" spans="1:26" ht="15.75" customHeight="1" x14ac:dyDescent="0.25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</row>
    <row r="714" spans="1:26" ht="15.75" customHeight="1" x14ac:dyDescent="0.25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</row>
    <row r="715" spans="1:26" ht="15.75" customHeight="1" x14ac:dyDescent="0.25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</row>
    <row r="716" spans="1:26" ht="15.75" customHeight="1" x14ac:dyDescent="0.25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</row>
    <row r="717" spans="1:26" ht="15.75" customHeight="1" x14ac:dyDescent="0.25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</row>
    <row r="718" spans="1:26" ht="15.75" customHeight="1" x14ac:dyDescent="0.25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</row>
    <row r="719" spans="1:26" ht="15.75" customHeight="1" x14ac:dyDescent="0.25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</row>
    <row r="720" spans="1:26" ht="15.75" customHeight="1" x14ac:dyDescent="0.25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</row>
    <row r="721" spans="1:26" ht="15.75" customHeight="1" x14ac:dyDescent="0.25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</row>
    <row r="722" spans="1:26" ht="15.75" customHeight="1" x14ac:dyDescent="0.25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</row>
    <row r="723" spans="1:26" ht="15.75" customHeight="1" x14ac:dyDescent="0.25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</row>
    <row r="724" spans="1:26" ht="15.75" customHeight="1" x14ac:dyDescent="0.25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</row>
    <row r="725" spans="1:26" ht="15.75" customHeight="1" x14ac:dyDescent="0.25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</row>
    <row r="726" spans="1:26" ht="15.75" customHeight="1" x14ac:dyDescent="0.25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</row>
    <row r="727" spans="1:26" ht="15.75" customHeight="1" x14ac:dyDescent="0.25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</row>
    <row r="728" spans="1:26" ht="15.75" customHeight="1" x14ac:dyDescent="0.25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</row>
    <row r="729" spans="1:26" ht="15.75" customHeight="1" x14ac:dyDescent="0.25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</row>
    <row r="730" spans="1:26" ht="15.75" customHeight="1" x14ac:dyDescent="0.25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</row>
    <row r="731" spans="1:26" ht="15.75" customHeight="1" x14ac:dyDescent="0.25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</row>
    <row r="732" spans="1:26" ht="15.75" customHeight="1" x14ac:dyDescent="0.25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</row>
    <row r="733" spans="1:26" ht="15.75" customHeight="1" x14ac:dyDescent="0.25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</row>
    <row r="734" spans="1:26" ht="15.75" customHeight="1" x14ac:dyDescent="0.25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</row>
    <row r="735" spans="1:26" ht="15.75" customHeight="1" x14ac:dyDescent="0.25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</row>
    <row r="736" spans="1:26" ht="15.75" customHeight="1" x14ac:dyDescent="0.25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</row>
    <row r="737" spans="1:26" ht="15.75" customHeight="1" x14ac:dyDescent="0.25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</row>
    <row r="738" spans="1:26" ht="15.75" customHeight="1" x14ac:dyDescent="0.25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</row>
    <row r="739" spans="1:26" ht="15.75" customHeight="1" x14ac:dyDescent="0.25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</row>
    <row r="740" spans="1:26" ht="15.75" customHeight="1" x14ac:dyDescent="0.25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</row>
    <row r="741" spans="1:26" ht="15.75" customHeight="1" x14ac:dyDescent="0.25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</row>
    <row r="742" spans="1:26" ht="15.75" customHeight="1" x14ac:dyDescent="0.25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</row>
    <row r="743" spans="1:26" ht="15.75" customHeight="1" x14ac:dyDescent="0.25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</row>
    <row r="744" spans="1:26" ht="15.75" customHeight="1" x14ac:dyDescent="0.25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</row>
    <row r="745" spans="1:26" ht="15.75" customHeight="1" x14ac:dyDescent="0.25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</row>
    <row r="746" spans="1:26" ht="15.75" customHeight="1" x14ac:dyDescent="0.25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</row>
    <row r="747" spans="1:26" ht="15.75" customHeight="1" x14ac:dyDescent="0.25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</row>
    <row r="748" spans="1:26" ht="15.75" customHeight="1" x14ac:dyDescent="0.25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</row>
    <row r="749" spans="1:26" ht="15.75" customHeight="1" x14ac:dyDescent="0.25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</row>
    <row r="750" spans="1:26" ht="15.75" customHeight="1" x14ac:dyDescent="0.25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</row>
    <row r="751" spans="1:26" ht="15.75" customHeight="1" x14ac:dyDescent="0.25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</row>
    <row r="752" spans="1:26" ht="15.75" customHeight="1" x14ac:dyDescent="0.25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</row>
    <row r="753" spans="1:26" ht="15.75" customHeight="1" x14ac:dyDescent="0.25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</row>
    <row r="754" spans="1:26" ht="15.75" customHeight="1" x14ac:dyDescent="0.25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</row>
    <row r="755" spans="1:26" ht="15.75" customHeight="1" x14ac:dyDescent="0.25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</row>
    <row r="756" spans="1:26" ht="15.75" customHeight="1" x14ac:dyDescent="0.25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</row>
    <row r="757" spans="1:26" ht="15.75" customHeight="1" x14ac:dyDescent="0.25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</row>
    <row r="758" spans="1:26" ht="15.75" customHeight="1" x14ac:dyDescent="0.25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</row>
    <row r="759" spans="1:26" ht="15.75" customHeight="1" x14ac:dyDescent="0.25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</row>
    <row r="760" spans="1:26" ht="15.75" customHeight="1" x14ac:dyDescent="0.25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</row>
    <row r="761" spans="1:26" ht="15.75" customHeight="1" x14ac:dyDescent="0.25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</row>
    <row r="762" spans="1:26" ht="15.75" customHeight="1" x14ac:dyDescent="0.25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</row>
    <row r="763" spans="1:26" ht="15.75" customHeight="1" x14ac:dyDescent="0.25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</row>
    <row r="764" spans="1:26" ht="15.75" customHeight="1" x14ac:dyDescent="0.25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</row>
    <row r="765" spans="1:26" ht="15.75" customHeight="1" x14ac:dyDescent="0.25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</row>
    <row r="766" spans="1:26" ht="15.75" customHeight="1" x14ac:dyDescent="0.25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</row>
    <row r="767" spans="1:26" ht="15.75" customHeight="1" x14ac:dyDescent="0.25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</row>
    <row r="768" spans="1:26" ht="15.75" customHeight="1" x14ac:dyDescent="0.25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</row>
    <row r="769" spans="1:26" ht="15.75" customHeight="1" x14ac:dyDescent="0.25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</row>
    <row r="770" spans="1:26" ht="15.75" customHeight="1" x14ac:dyDescent="0.25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</row>
    <row r="771" spans="1:26" ht="15.75" customHeight="1" x14ac:dyDescent="0.25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</row>
    <row r="772" spans="1:26" ht="15.75" customHeight="1" x14ac:dyDescent="0.25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</row>
    <row r="773" spans="1:26" ht="15.75" customHeight="1" x14ac:dyDescent="0.25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</row>
    <row r="774" spans="1:26" ht="15.75" customHeight="1" x14ac:dyDescent="0.25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</row>
    <row r="775" spans="1:26" ht="15.75" customHeight="1" x14ac:dyDescent="0.25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</row>
    <row r="776" spans="1:26" ht="15.75" customHeight="1" x14ac:dyDescent="0.25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</row>
    <row r="777" spans="1:26" ht="15.75" customHeight="1" x14ac:dyDescent="0.25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</row>
    <row r="778" spans="1:26" ht="15.75" customHeight="1" x14ac:dyDescent="0.25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</row>
    <row r="779" spans="1:26" ht="15.75" customHeight="1" x14ac:dyDescent="0.25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</row>
    <row r="780" spans="1:26" ht="15.75" customHeight="1" x14ac:dyDescent="0.25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</row>
    <row r="781" spans="1:26" ht="15.75" customHeight="1" x14ac:dyDescent="0.25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</row>
    <row r="782" spans="1:26" ht="15.75" customHeight="1" x14ac:dyDescent="0.25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</row>
    <row r="783" spans="1:26" ht="15.75" customHeight="1" x14ac:dyDescent="0.25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</row>
    <row r="784" spans="1:26" ht="15.75" customHeight="1" x14ac:dyDescent="0.25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</row>
    <row r="785" spans="1:26" ht="15.75" customHeight="1" x14ac:dyDescent="0.25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</row>
    <row r="786" spans="1:26" ht="15.75" customHeight="1" x14ac:dyDescent="0.25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</row>
    <row r="787" spans="1:26" ht="15.75" customHeight="1" x14ac:dyDescent="0.25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</row>
    <row r="788" spans="1:26" ht="15.75" customHeight="1" x14ac:dyDescent="0.25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</row>
    <row r="789" spans="1:26" ht="15.75" customHeight="1" x14ac:dyDescent="0.25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</row>
    <row r="790" spans="1:26" ht="15.75" customHeight="1" x14ac:dyDescent="0.25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</row>
    <row r="791" spans="1:26" ht="15.75" customHeight="1" x14ac:dyDescent="0.25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</row>
    <row r="792" spans="1:26" ht="15.75" customHeight="1" x14ac:dyDescent="0.25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</row>
    <row r="793" spans="1:26" ht="15.75" customHeight="1" x14ac:dyDescent="0.25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</row>
    <row r="794" spans="1:26" ht="15.75" customHeight="1" x14ac:dyDescent="0.25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</row>
    <row r="795" spans="1:26" ht="15.75" customHeight="1" x14ac:dyDescent="0.25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</row>
    <row r="796" spans="1:26" ht="15.75" customHeight="1" x14ac:dyDescent="0.25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</row>
    <row r="797" spans="1:26" ht="15.75" customHeight="1" x14ac:dyDescent="0.25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</row>
    <row r="798" spans="1:26" ht="15.75" customHeight="1" x14ac:dyDescent="0.25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</row>
    <row r="799" spans="1:26" ht="15.75" customHeight="1" x14ac:dyDescent="0.25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</row>
    <row r="800" spans="1:26" ht="15.75" customHeight="1" x14ac:dyDescent="0.25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</row>
    <row r="801" spans="1:26" ht="15.75" customHeight="1" x14ac:dyDescent="0.25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</row>
    <row r="802" spans="1:26" ht="15.75" customHeight="1" x14ac:dyDescent="0.25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</row>
    <row r="803" spans="1:26" ht="15.75" customHeight="1" x14ac:dyDescent="0.25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</row>
    <row r="804" spans="1:26" ht="15.75" customHeight="1" x14ac:dyDescent="0.25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</row>
    <row r="805" spans="1:26" ht="15.75" customHeight="1" x14ac:dyDescent="0.25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</row>
    <row r="806" spans="1:26" ht="15.75" customHeight="1" x14ac:dyDescent="0.25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</row>
    <row r="807" spans="1:26" ht="15.75" customHeight="1" x14ac:dyDescent="0.25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</row>
    <row r="808" spans="1:26" ht="15.75" customHeight="1" x14ac:dyDescent="0.25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</row>
    <row r="809" spans="1:26" ht="15.75" customHeight="1" x14ac:dyDescent="0.25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</row>
    <row r="810" spans="1:26" ht="15.75" customHeight="1" x14ac:dyDescent="0.25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</row>
    <row r="811" spans="1:26" ht="15.75" customHeight="1" x14ac:dyDescent="0.25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</row>
    <row r="812" spans="1:26" ht="15.75" customHeight="1" x14ac:dyDescent="0.25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</row>
    <row r="813" spans="1:26" ht="15.75" customHeight="1" x14ac:dyDescent="0.25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</row>
    <row r="814" spans="1:26" ht="15.75" customHeight="1" x14ac:dyDescent="0.25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</row>
    <row r="815" spans="1:26" ht="15.75" customHeight="1" x14ac:dyDescent="0.25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</row>
    <row r="816" spans="1:26" ht="15.75" customHeight="1" x14ac:dyDescent="0.25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</row>
    <row r="817" spans="1:26" ht="15.75" customHeight="1" x14ac:dyDescent="0.25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</row>
    <row r="818" spans="1:26" ht="15.75" customHeight="1" x14ac:dyDescent="0.25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</row>
    <row r="819" spans="1:26" ht="15.75" customHeight="1" x14ac:dyDescent="0.25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</row>
    <row r="820" spans="1:26" ht="15.75" customHeight="1" x14ac:dyDescent="0.25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</row>
    <row r="821" spans="1:26" ht="15.75" customHeight="1" x14ac:dyDescent="0.25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</row>
    <row r="822" spans="1:26" ht="15.75" customHeight="1" x14ac:dyDescent="0.25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</row>
    <row r="823" spans="1:26" ht="15.75" customHeight="1" x14ac:dyDescent="0.25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</row>
    <row r="824" spans="1:26" ht="15.75" customHeight="1" x14ac:dyDescent="0.25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</row>
    <row r="825" spans="1:26" ht="15.75" customHeight="1" x14ac:dyDescent="0.25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</row>
    <row r="826" spans="1:26" ht="15.75" customHeight="1" x14ac:dyDescent="0.25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</row>
    <row r="827" spans="1:26" ht="15.75" customHeight="1" x14ac:dyDescent="0.25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</row>
    <row r="828" spans="1:26" ht="15.75" customHeight="1" x14ac:dyDescent="0.25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</row>
    <row r="829" spans="1:26" ht="15.75" customHeight="1" x14ac:dyDescent="0.25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</row>
    <row r="830" spans="1:26" ht="15.75" customHeight="1" x14ac:dyDescent="0.25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</row>
    <row r="831" spans="1:26" ht="15.75" customHeight="1" x14ac:dyDescent="0.25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</row>
    <row r="832" spans="1:26" ht="15.75" customHeight="1" x14ac:dyDescent="0.25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</row>
    <row r="833" spans="1:26" ht="15.75" customHeight="1" x14ac:dyDescent="0.25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</row>
    <row r="834" spans="1:26" ht="15.75" customHeight="1" x14ac:dyDescent="0.25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</row>
    <row r="835" spans="1:26" ht="15.75" customHeight="1" x14ac:dyDescent="0.25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</row>
    <row r="836" spans="1:26" ht="15.75" customHeight="1" x14ac:dyDescent="0.25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</row>
    <row r="837" spans="1:26" ht="15.75" customHeight="1" x14ac:dyDescent="0.25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</row>
    <row r="838" spans="1:26" ht="15.75" customHeight="1" x14ac:dyDescent="0.25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</row>
    <row r="839" spans="1:26" ht="15.75" customHeight="1" x14ac:dyDescent="0.25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</row>
    <row r="840" spans="1:26" ht="15.75" customHeight="1" x14ac:dyDescent="0.25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</row>
    <row r="841" spans="1:26" ht="15.75" customHeight="1" x14ac:dyDescent="0.25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</row>
    <row r="842" spans="1:26" ht="15.75" customHeight="1" x14ac:dyDescent="0.25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</row>
    <row r="843" spans="1:26" ht="15.75" customHeight="1" x14ac:dyDescent="0.25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</row>
    <row r="844" spans="1:26" ht="15.75" customHeight="1" x14ac:dyDescent="0.25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</row>
    <row r="845" spans="1:26" ht="15.75" customHeight="1" x14ac:dyDescent="0.25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</row>
    <row r="846" spans="1:26" ht="15.75" customHeight="1" x14ac:dyDescent="0.25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</row>
    <row r="847" spans="1:26" ht="15.75" customHeight="1" x14ac:dyDescent="0.25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</row>
    <row r="848" spans="1:26" ht="15.75" customHeight="1" x14ac:dyDescent="0.25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</row>
    <row r="849" spans="1:26" ht="15.75" customHeight="1" x14ac:dyDescent="0.25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</row>
    <row r="850" spans="1:26" ht="15.75" customHeight="1" x14ac:dyDescent="0.25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</row>
    <row r="851" spans="1:26" ht="15.75" customHeight="1" x14ac:dyDescent="0.25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</row>
    <row r="852" spans="1:26" ht="15.75" customHeight="1" x14ac:dyDescent="0.25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</row>
    <row r="853" spans="1:26" ht="15.75" customHeight="1" x14ac:dyDescent="0.25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</row>
    <row r="854" spans="1:26" ht="15.75" customHeight="1" x14ac:dyDescent="0.25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</row>
    <row r="855" spans="1:26" ht="15.75" customHeight="1" x14ac:dyDescent="0.25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</row>
    <row r="856" spans="1:26" ht="15.75" customHeight="1" x14ac:dyDescent="0.25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</row>
    <row r="857" spans="1:26" ht="15.75" customHeight="1" x14ac:dyDescent="0.25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</row>
    <row r="858" spans="1:26" ht="15.75" customHeight="1" x14ac:dyDescent="0.25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</row>
    <row r="859" spans="1:26" ht="15.75" customHeight="1" x14ac:dyDescent="0.25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</row>
    <row r="860" spans="1:26" ht="15.75" customHeight="1" x14ac:dyDescent="0.25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</row>
    <row r="861" spans="1:26" ht="15.75" customHeight="1" x14ac:dyDescent="0.25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</row>
    <row r="862" spans="1:26" ht="15.75" customHeight="1" x14ac:dyDescent="0.25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</row>
    <row r="863" spans="1:26" ht="15.75" customHeight="1" x14ac:dyDescent="0.25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</row>
    <row r="864" spans="1:26" ht="15.75" customHeight="1" x14ac:dyDescent="0.25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</row>
    <row r="865" spans="1:26" ht="15.75" customHeight="1" x14ac:dyDescent="0.25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</row>
    <row r="866" spans="1:26" ht="15.75" customHeight="1" x14ac:dyDescent="0.25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</row>
    <row r="867" spans="1:26" ht="15.75" customHeight="1" x14ac:dyDescent="0.25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</row>
    <row r="868" spans="1:26" ht="15.75" customHeight="1" x14ac:dyDescent="0.25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</row>
    <row r="869" spans="1:26" ht="15.75" customHeight="1" x14ac:dyDescent="0.25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</row>
    <row r="870" spans="1:26" ht="15.75" customHeight="1" x14ac:dyDescent="0.25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</row>
    <row r="871" spans="1:26" ht="15.75" customHeight="1" x14ac:dyDescent="0.25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</row>
    <row r="872" spans="1:26" ht="15.75" customHeight="1" x14ac:dyDescent="0.25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</row>
    <row r="873" spans="1:26" ht="15.75" customHeight="1" x14ac:dyDescent="0.25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</row>
    <row r="874" spans="1:26" ht="15.75" customHeight="1" x14ac:dyDescent="0.25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</row>
    <row r="875" spans="1:26" ht="15.75" customHeight="1" x14ac:dyDescent="0.25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</row>
    <row r="876" spans="1:26" ht="15.75" customHeight="1" x14ac:dyDescent="0.25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</row>
    <row r="877" spans="1:26" ht="15.75" customHeight="1" x14ac:dyDescent="0.25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</row>
    <row r="878" spans="1:26" ht="15.75" customHeight="1" x14ac:dyDescent="0.25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</row>
    <row r="879" spans="1:26" ht="15.75" customHeight="1" x14ac:dyDescent="0.25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</row>
    <row r="880" spans="1:26" ht="15.75" customHeight="1" x14ac:dyDescent="0.25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</row>
    <row r="881" spans="1:26" ht="15.75" customHeight="1" x14ac:dyDescent="0.25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</row>
    <row r="882" spans="1:26" ht="15.75" customHeight="1" x14ac:dyDescent="0.25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</row>
    <row r="883" spans="1:26" ht="15.75" customHeight="1" x14ac:dyDescent="0.25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</row>
    <row r="884" spans="1:26" ht="15.75" customHeight="1" x14ac:dyDescent="0.25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</row>
    <row r="885" spans="1:26" ht="15.75" customHeight="1" x14ac:dyDescent="0.25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</row>
    <row r="886" spans="1:26" ht="15.75" customHeight="1" x14ac:dyDescent="0.25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</row>
    <row r="887" spans="1:26" ht="15.75" customHeight="1" x14ac:dyDescent="0.25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</row>
    <row r="888" spans="1:26" ht="15.75" customHeight="1" x14ac:dyDescent="0.25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</row>
    <row r="889" spans="1:26" ht="15.75" customHeight="1" x14ac:dyDescent="0.25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</row>
    <row r="890" spans="1:26" ht="15.75" customHeight="1" x14ac:dyDescent="0.25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</row>
    <row r="891" spans="1:26" ht="15.75" customHeight="1" x14ac:dyDescent="0.25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</row>
    <row r="892" spans="1:26" ht="15.75" customHeight="1" x14ac:dyDescent="0.25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</row>
    <row r="893" spans="1:26" ht="15.75" customHeight="1" x14ac:dyDescent="0.25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</row>
    <row r="894" spans="1:26" ht="15.75" customHeight="1" x14ac:dyDescent="0.25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</row>
    <row r="895" spans="1:26" ht="15.75" customHeight="1" x14ac:dyDescent="0.25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</row>
    <row r="896" spans="1:26" ht="15.75" customHeight="1" x14ac:dyDescent="0.25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</row>
    <row r="897" spans="1:26" ht="15.75" customHeight="1" x14ac:dyDescent="0.25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</row>
    <row r="898" spans="1:26" ht="15.75" customHeight="1" x14ac:dyDescent="0.25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</row>
    <row r="899" spans="1:26" ht="15.75" customHeight="1" x14ac:dyDescent="0.25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</row>
    <row r="900" spans="1:26" ht="15.75" customHeight="1" x14ac:dyDescent="0.25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</row>
    <row r="901" spans="1:26" ht="15.75" customHeight="1" x14ac:dyDescent="0.25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</row>
    <row r="902" spans="1:26" ht="15.75" customHeight="1" x14ac:dyDescent="0.25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</row>
    <row r="903" spans="1:26" ht="15.75" customHeight="1" x14ac:dyDescent="0.25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</row>
    <row r="904" spans="1:26" ht="15.75" customHeight="1" x14ac:dyDescent="0.25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</row>
    <row r="905" spans="1:26" ht="15.75" customHeight="1" x14ac:dyDescent="0.25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</row>
    <row r="906" spans="1:26" ht="15.75" customHeight="1" x14ac:dyDescent="0.25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</row>
    <row r="907" spans="1:26" ht="15.75" customHeight="1" x14ac:dyDescent="0.25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</row>
    <row r="908" spans="1:26" ht="15.75" customHeight="1" x14ac:dyDescent="0.25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</row>
    <row r="909" spans="1:26" ht="15.75" customHeight="1" x14ac:dyDescent="0.25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</row>
    <row r="910" spans="1:26" ht="15.75" customHeight="1" x14ac:dyDescent="0.25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</row>
    <row r="911" spans="1:26" ht="15.75" customHeight="1" x14ac:dyDescent="0.25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</row>
    <row r="912" spans="1:26" ht="15.75" customHeight="1" x14ac:dyDescent="0.25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</row>
    <row r="913" spans="1:26" ht="15.75" customHeight="1" x14ac:dyDescent="0.25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</row>
    <row r="914" spans="1:26" ht="15.75" customHeight="1" x14ac:dyDescent="0.25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</row>
    <row r="915" spans="1:26" ht="15.75" customHeight="1" x14ac:dyDescent="0.25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</row>
    <row r="916" spans="1:26" ht="15.75" customHeight="1" x14ac:dyDescent="0.25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</row>
    <row r="917" spans="1:26" ht="15.75" customHeight="1" x14ac:dyDescent="0.25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</row>
    <row r="918" spans="1:26" ht="15.75" customHeight="1" x14ac:dyDescent="0.25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</row>
    <row r="919" spans="1:26" ht="15.75" customHeight="1" x14ac:dyDescent="0.25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</row>
    <row r="920" spans="1:26" ht="15.75" customHeight="1" x14ac:dyDescent="0.25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</row>
    <row r="921" spans="1:26" ht="15.75" customHeight="1" x14ac:dyDescent="0.25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</row>
    <row r="922" spans="1:26" ht="15.75" customHeight="1" x14ac:dyDescent="0.25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</row>
    <row r="923" spans="1:26" ht="15.75" customHeight="1" x14ac:dyDescent="0.25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</row>
    <row r="924" spans="1:26" ht="15.75" customHeight="1" x14ac:dyDescent="0.25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</row>
    <row r="925" spans="1:26" ht="15.75" customHeight="1" x14ac:dyDescent="0.25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</row>
    <row r="926" spans="1:26" ht="15.75" customHeight="1" x14ac:dyDescent="0.25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</row>
    <row r="927" spans="1:26" ht="15.75" customHeight="1" x14ac:dyDescent="0.25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</row>
    <row r="928" spans="1:26" ht="15.75" customHeight="1" x14ac:dyDescent="0.25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</row>
    <row r="929" spans="1:26" ht="15.75" customHeight="1" x14ac:dyDescent="0.25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</row>
    <row r="930" spans="1:26" ht="15.75" customHeight="1" x14ac:dyDescent="0.25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</row>
    <row r="931" spans="1:26" ht="15.75" customHeight="1" x14ac:dyDescent="0.25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</row>
    <row r="932" spans="1:26" ht="15.75" customHeight="1" x14ac:dyDescent="0.25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</row>
    <row r="933" spans="1:26" ht="15.75" customHeight="1" x14ac:dyDescent="0.25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</row>
    <row r="934" spans="1:26" ht="15.75" customHeight="1" x14ac:dyDescent="0.25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</row>
    <row r="935" spans="1:26" ht="15.75" customHeight="1" x14ac:dyDescent="0.25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</row>
    <row r="936" spans="1:26" ht="15.75" customHeight="1" x14ac:dyDescent="0.25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</row>
    <row r="937" spans="1:26" ht="15.75" customHeight="1" x14ac:dyDescent="0.25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</row>
    <row r="938" spans="1:26" ht="15.75" customHeight="1" x14ac:dyDescent="0.25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</row>
    <row r="939" spans="1:26" ht="15.75" customHeight="1" x14ac:dyDescent="0.25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</row>
    <row r="940" spans="1:26" ht="15.75" customHeight="1" x14ac:dyDescent="0.25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</row>
    <row r="941" spans="1:26" ht="15.75" customHeight="1" x14ac:dyDescent="0.25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</row>
    <row r="942" spans="1:26" ht="15.75" customHeight="1" x14ac:dyDescent="0.25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</row>
    <row r="943" spans="1:26" ht="15.75" customHeight="1" x14ac:dyDescent="0.25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</row>
    <row r="944" spans="1:26" ht="15.75" customHeight="1" x14ac:dyDescent="0.25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</row>
    <row r="945" spans="1:26" ht="15.75" customHeight="1" x14ac:dyDescent="0.25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</row>
    <row r="946" spans="1:26" ht="15.75" customHeight="1" x14ac:dyDescent="0.25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</row>
    <row r="947" spans="1:26" ht="15.75" customHeight="1" x14ac:dyDescent="0.25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</row>
    <row r="948" spans="1:26" ht="15.75" customHeight="1" x14ac:dyDescent="0.25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</row>
    <row r="949" spans="1:26" ht="15.75" customHeight="1" x14ac:dyDescent="0.25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</row>
    <row r="950" spans="1:26" ht="15.75" customHeight="1" x14ac:dyDescent="0.25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</row>
    <row r="951" spans="1:26" ht="15.75" customHeight="1" x14ac:dyDescent="0.25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</row>
    <row r="952" spans="1:26" ht="15.75" customHeight="1" x14ac:dyDescent="0.25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</row>
    <row r="953" spans="1:26" ht="15.75" customHeight="1" x14ac:dyDescent="0.25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</row>
    <row r="954" spans="1:26" ht="15.75" customHeight="1" x14ac:dyDescent="0.25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</row>
    <row r="955" spans="1:26" ht="15.75" customHeight="1" x14ac:dyDescent="0.25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</row>
    <row r="956" spans="1:26" ht="15.75" customHeight="1" x14ac:dyDescent="0.25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</row>
    <row r="957" spans="1:26" ht="15.75" customHeight="1" x14ac:dyDescent="0.25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</row>
    <row r="958" spans="1:26" ht="15.75" customHeight="1" x14ac:dyDescent="0.25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</row>
    <row r="959" spans="1:26" ht="15.75" customHeight="1" x14ac:dyDescent="0.25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</row>
    <row r="960" spans="1:26" ht="15.75" customHeight="1" x14ac:dyDescent="0.25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</row>
    <row r="961" spans="1:26" ht="15.75" customHeight="1" x14ac:dyDescent="0.25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</row>
    <row r="962" spans="1:26" ht="15.75" customHeight="1" x14ac:dyDescent="0.25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</row>
    <row r="963" spans="1:26" ht="15.75" customHeight="1" x14ac:dyDescent="0.25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</row>
    <row r="964" spans="1:26" ht="15.75" customHeight="1" x14ac:dyDescent="0.25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</row>
    <row r="965" spans="1:26" ht="15.75" customHeight="1" x14ac:dyDescent="0.25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</row>
    <row r="966" spans="1:26" ht="15.75" customHeight="1" x14ac:dyDescent="0.25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</row>
    <row r="967" spans="1:26" ht="15.75" customHeight="1" x14ac:dyDescent="0.25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</row>
    <row r="968" spans="1:26" ht="15.75" customHeight="1" x14ac:dyDescent="0.25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</row>
    <row r="969" spans="1:26" ht="15.75" customHeight="1" x14ac:dyDescent="0.25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</row>
    <row r="970" spans="1:26" ht="15.75" customHeight="1" x14ac:dyDescent="0.25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</row>
    <row r="971" spans="1:26" ht="15.75" customHeight="1" x14ac:dyDescent="0.25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</row>
    <row r="972" spans="1:26" ht="15.75" customHeight="1" x14ac:dyDescent="0.25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</row>
    <row r="973" spans="1:26" ht="15.75" customHeight="1" x14ac:dyDescent="0.25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</row>
    <row r="974" spans="1:26" ht="15.75" customHeight="1" x14ac:dyDescent="0.25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</row>
    <row r="975" spans="1:26" ht="15.75" customHeight="1" x14ac:dyDescent="0.25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</row>
    <row r="976" spans="1:26" ht="15.75" customHeight="1" x14ac:dyDescent="0.25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</row>
    <row r="977" spans="1:26" ht="15.75" customHeight="1" x14ac:dyDescent="0.25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</row>
    <row r="978" spans="1:26" ht="15.75" customHeight="1" x14ac:dyDescent="0.25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</row>
    <row r="979" spans="1:26" ht="15.75" customHeight="1" x14ac:dyDescent="0.25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</row>
    <row r="980" spans="1:26" ht="15.75" customHeight="1" x14ac:dyDescent="0.25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</row>
    <row r="981" spans="1:26" ht="15.75" customHeight="1" x14ac:dyDescent="0.25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</row>
    <row r="982" spans="1:26" ht="15.75" customHeight="1" x14ac:dyDescent="0.25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</row>
    <row r="983" spans="1:26" ht="15.75" customHeight="1" x14ac:dyDescent="0.25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</row>
    <row r="984" spans="1:26" ht="15.75" customHeight="1" x14ac:dyDescent="0.25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</row>
    <row r="985" spans="1:26" ht="15.75" customHeight="1" x14ac:dyDescent="0.25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</row>
    <row r="986" spans="1:26" ht="15.75" customHeight="1" x14ac:dyDescent="0.25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</row>
    <row r="987" spans="1:26" ht="15.75" customHeight="1" x14ac:dyDescent="0.25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</row>
    <row r="988" spans="1:26" ht="15.75" customHeight="1" x14ac:dyDescent="0.25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</row>
    <row r="989" spans="1:26" ht="15.75" customHeight="1" x14ac:dyDescent="0.25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</row>
    <row r="990" spans="1:26" ht="15.75" customHeight="1" x14ac:dyDescent="0.25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</row>
    <row r="991" spans="1:26" ht="15.75" customHeight="1" x14ac:dyDescent="0.25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</row>
    <row r="992" spans="1:26" ht="15.75" customHeight="1" x14ac:dyDescent="0.25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</row>
    <row r="993" spans="1:26" ht="15.75" customHeight="1" x14ac:dyDescent="0.25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</row>
    <row r="994" spans="1:26" ht="15.75" customHeight="1" x14ac:dyDescent="0.25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</row>
    <row r="995" spans="1:26" ht="15.75" customHeight="1" x14ac:dyDescent="0.25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</row>
    <row r="996" spans="1:26" ht="15.75" customHeight="1" x14ac:dyDescent="0.25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</row>
    <row r="997" spans="1:26" ht="15.75" customHeight="1" x14ac:dyDescent="0.25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</row>
    <row r="998" spans="1:26" ht="15.75" customHeight="1" x14ac:dyDescent="0.25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</row>
    <row r="999" spans="1:26" ht="15.75" customHeight="1" x14ac:dyDescent="0.25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</row>
    <row r="1000" spans="1:26" ht="15.75" customHeight="1" x14ac:dyDescent="0.25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</row>
  </sheetData>
  <mergeCells count="10">
    <mergeCell ref="A20:C20"/>
    <mergeCell ref="A3:H3"/>
    <mergeCell ref="A4:H4"/>
    <mergeCell ref="A5:H5"/>
    <mergeCell ref="A7:A8"/>
    <mergeCell ref="B7:B8"/>
    <mergeCell ref="C7:C8"/>
    <mergeCell ref="D7:F7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2026-07-29T00:56:40Z</dcterms:created>
  <dcterms:modified xsi:type="dcterms:W3CDTF">2026-07-29T00:57:25Z</dcterms:modified>
</cp:coreProperties>
</file>