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7" i="1" l="1"/>
  <c r="L47" i="1"/>
  <c r="K47" i="1"/>
  <c r="J47" i="1"/>
  <c r="I47" i="1"/>
  <c r="H47" i="1"/>
  <c r="G47" i="1"/>
  <c r="F47" i="1"/>
  <c r="E47" i="1"/>
  <c r="D47" i="1"/>
  <c r="C45" i="1"/>
  <c r="B45" i="1"/>
  <c r="C44" i="1"/>
  <c r="B44" i="1"/>
  <c r="C43" i="1"/>
  <c r="B43" i="1"/>
  <c r="C42" i="1"/>
  <c r="B42" i="1"/>
  <c r="C41" i="1"/>
  <c r="C40" i="1"/>
  <c r="B40" i="1"/>
  <c r="C39" i="1"/>
  <c r="C38" i="1"/>
  <c r="B38" i="1"/>
  <c r="C37" i="1"/>
  <c r="B37" i="1"/>
  <c r="C36" i="1"/>
  <c r="B36" i="1"/>
  <c r="C35" i="1"/>
  <c r="B35" i="1"/>
  <c r="C34" i="1"/>
  <c r="C33" i="1"/>
  <c r="B33" i="1"/>
  <c r="C32" i="1"/>
  <c r="B32" i="1"/>
  <c r="C31" i="1"/>
  <c r="B31" i="1"/>
  <c r="C30" i="1"/>
  <c r="B30" i="1"/>
  <c r="C29" i="1"/>
  <c r="C28" i="1"/>
  <c r="B28" i="1"/>
  <c r="C27" i="1"/>
  <c r="B27" i="1"/>
  <c r="C26" i="1"/>
  <c r="B26" i="1"/>
  <c r="C25" i="1"/>
  <c r="B25" i="1"/>
  <c r="C24" i="1"/>
  <c r="C23" i="1"/>
  <c r="B23" i="1"/>
  <c r="C22" i="1"/>
  <c r="B22" i="1"/>
  <c r="C21" i="1"/>
  <c r="B21" i="1"/>
  <c r="C20" i="1"/>
  <c r="C19" i="1"/>
  <c r="B19" i="1"/>
  <c r="C18" i="1"/>
  <c r="C17" i="1"/>
  <c r="B17" i="1"/>
  <c r="C16" i="1"/>
  <c r="B16" i="1"/>
  <c r="C15" i="1"/>
  <c r="B15" i="1"/>
  <c r="C14" i="1"/>
  <c r="B14" i="1"/>
  <c r="C13" i="1"/>
  <c r="C12" i="1"/>
  <c r="B12" i="1"/>
</calcChain>
</file>

<file path=xl/sharedStrings.xml><?xml version="1.0" encoding="utf-8"?>
<sst xmlns="http://schemas.openxmlformats.org/spreadsheetml/2006/main" count="20" uniqueCount="20">
  <si>
    <t>TABEL 37</t>
  </si>
  <si>
    <t>JUMLAH KEMATIAN ANAK BALITA MENURUT PENYEBAB UTAMA, KECAMATAN, DAN PUSKESMAS</t>
  </si>
  <si>
    <t>KABUPATEN KLATEN</t>
  </si>
  <si>
    <t>TAHUN 2025</t>
  </si>
  <si>
    <t>NO</t>
  </si>
  <si>
    <t>KECAMATAN</t>
  </si>
  <si>
    <t>PUSKESMAS</t>
  </si>
  <si>
    <t>PENYEBAB KEMATIAN ANAK BALITA (12-59 BULAN)</t>
  </si>
  <si>
    <t>DIARE</t>
  </si>
  <si>
    <t>DEMAM BERDARAH</t>
  </si>
  <si>
    <t>PNEUMONIA</t>
  </si>
  <si>
    <t>KELAINAN KONGENITAL JANTUNG</t>
  </si>
  <si>
    <t>PD3I</t>
  </si>
  <si>
    <t>PENYAKIT SARAF</t>
  </si>
  <si>
    <t>KELAINAN KONGENITAL LAINNYA</t>
  </si>
  <si>
    <t>TENGGELAM, CEDERA, KECELAKAAN</t>
  </si>
  <si>
    <t>INFEKSI PARASIT</t>
  </si>
  <si>
    <t>LAIN-LAIN</t>
  </si>
  <si>
    <t>TOTAL</t>
  </si>
  <si>
    <t>Sumber: Pokja Kesehatan Keluarga dan Gizi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</si>
</sst>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/>
    <xf numFmtId="0" fontId="4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8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3" fontId="2" fillId="0" borderId="6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3" fontId="1" fillId="0" borderId="9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2"/>
  <sheetViews>
    <sheetView tabSelected="1" zoomScale="75" zoomScaleNormal="75" workbookViewId="0">
      <selection activeCell="A3" sqref="A3:M3"/>
    </sheetView>
  </sheetViews>
  <sheetFormatPr defaultColWidth="14.42578125" defaultRowHeight="15" x14ac:dyDescent="0.25"/>
  <cols>
    <col min="1" max="1" width="5.42578125" customWidth="1"/>
    <col min="2" max="2" width="21.42578125" customWidth="1"/>
    <col min="3" max="3" width="30.140625" customWidth="1"/>
    <col min="4" max="5" width="15.7109375" customWidth="1"/>
    <col min="6" max="6" width="18.28515625" customWidth="1"/>
    <col min="7" max="7" width="18.42578125" customWidth="1"/>
    <col min="8" max="9" width="15.7109375" customWidth="1"/>
    <col min="10" max="10" width="18.140625" customWidth="1"/>
    <col min="11" max="11" width="22.140625" customWidth="1"/>
    <col min="12" max="13" width="15.7109375" customWidth="1"/>
    <col min="14" max="25" width="12.425781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3"/>
    </row>
    <row r="2" spans="1:26" ht="15.7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/>
    </row>
    <row r="3" spans="1:26" ht="15.75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3"/>
    </row>
    <row r="4" spans="1:26" ht="15.75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3"/>
    </row>
    <row r="5" spans="1:26" ht="15.75" x14ac:dyDescent="0.25">
      <c r="A5" s="6" t="s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3"/>
    </row>
    <row r="6" spans="1:26" ht="16.5" thickBot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3"/>
    </row>
    <row r="7" spans="1:26" ht="15.75" x14ac:dyDescent="0.25">
      <c r="A7" s="8" t="s">
        <v>4</v>
      </c>
      <c r="B7" s="8" t="s">
        <v>5</v>
      </c>
      <c r="C7" s="8" t="s">
        <v>6</v>
      </c>
      <c r="D7" s="9" t="s">
        <v>7</v>
      </c>
      <c r="E7" s="10"/>
      <c r="F7" s="10"/>
      <c r="G7" s="10"/>
      <c r="H7" s="10"/>
      <c r="I7" s="10"/>
      <c r="J7" s="10"/>
      <c r="K7" s="10"/>
      <c r="L7" s="10"/>
      <c r="M7" s="1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3"/>
    </row>
    <row r="8" spans="1:26" ht="15" customHeight="1" x14ac:dyDescent="0.25">
      <c r="A8" s="12"/>
      <c r="B8" s="12"/>
      <c r="C8" s="12"/>
      <c r="D8" s="8" t="s">
        <v>8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  <c r="M8" s="13" t="s">
        <v>17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3"/>
    </row>
    <row r="9" spans="1:26" ht="1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3"/>
    </row>
    <row r="10" spans="1:26" ht="65.25" customHeight="1" x14ac:dyDescent="0.25">
      <c r="A10" s="14"/>
      <c r="B10" s="14"/>
      <c r="C10" s="14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3"/>
    </row>
    <row r="11" spans="1:26" ht="15.75" x14ac:dyDescent="0.25">
      <c r="A11" s="15">
        <v>1</v>
      </c>
      <c r="B11" s="15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14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3"/>
    </row>
    <row r="12" spans="1:26" ht="19.5" customHeight="1" x14ac:dyDescent="0.25">
      <c r="A12" s="16">
        <v>1</v>
      </c>
      <c r="B12" s="17" t="str">
        <f>'[1]11'!B9</f>
        <v>Prambanan</v>
      </c>
      <c r="C12" s="17" t="str">
        <f>'[1]11'!C9</f>
        <v>Puskesmas Prambanan</v>
      </c>
      <c r="D12" s="18">
        <v>0</v>
      </c>
      <c r="E12" s="18">
        <v>0</v>
      </c>
      <c r="F12" s="18">
        <v>1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3"/>
    </row>
    <row r="13" spans="1:26" ht="19.5" customHeight="1" x14ac:dyDescent="0.25">
      <c r="A13" s="19">
        <v>2</v>
      </c>
      <c r="B13" s="17"/>
      <c r="C13" s="17" t="str">
        <f>'[1]11'!C10</f>
        <v>Puskesmas Kebondalem Lor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3"/>
    </row>
    <row r="14" spans="1:26" ht="19.5" customHeight="1" x14ac:dyDescent="0.25">
      <c r="A14" s="19">
        <v>3</v>
      </c>
      <c r="B14" s="17" t="str">
        <f>'[1]11'!B11</f>
        <v>Gantiwarno</v>
      </c>
      <c r="C14" s="17" t="str">
        <f>'[1]11'!C11</f>
        <v>Puskesmas Gantiwarno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3"/>
    </row>
    <row r="15" spans="1:26" ht="19.5" customHeight="1" x14ac:dyDescent="0.25">
      <c r="A15" s="19">
        <v>4</v>
      </c>
      <c r="B15" s="17" t="str">
        <f>'[1]11'!B12</f>
        <v>Wedi</v>
      </c>
      <c r="C15" s="17" t="str">
        <f>'[1]11'!C12</f>
        <v>Puskesmas Wedi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1</v>
      </c>
      <c r="L15" s="20">
        <v>0</v>
      </c>
      <c r="M15" s="20">
        <v>0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3"/>
    </row>
    <row r="16" spans="1:26" ht="19.5" customHeight="1" x14ac:dyDescent="0.25">
      <c r="A16" s="19">
        <v>5</v>
      </c>
      <c r="B16" s="17" t="str">
        <f>'[1]11'!B13</f>
        <v>Bayat</v>
      </c>
      <c r="C16" s="17" t="str">
        <f>'[1]11'!C13</f>
        <v>Puskesmas Bayat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3"/>
    </row>
    <row r="17" spans="1:26" ht="19.5" customHeight="1" x14ac:dyDescent="0.25">
      <c r="A17" s="19">
        <v>6</v>
      </c>
      <c r="B17" s="17" t="str">
        <f>'[1]11'!B14</f>
        <v>Cawas</v>
      </c>
      <c r="C17" s="17" t="str">
        <f>'[1]11'!C14</f>
        <v>Puskesmas Cawas I</v>
      </c>
      <c r="D17" s="20">
        <v>0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1</v>
      </c>
      <c r="K17" s="20">
        <v>0</v>
      </c>
      <c r="L17" s="20">
        <v>0</v>
      </c>
      <c r="M17" s="20">
        <v>0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3"/>
    </row>
    <row r="18" spans="1:26" ht="19.5" customHeight="1" x14ac:dyDescent="0.25">
      <c r="A18" s="19">
        <v>7</v>
      </c>
      <c r="B18" s="17"/>
      <c r="C18" s="17" t="str">
        <f>'[1]11'!C15</f>
        <v>Puskesmas Cawas II</v>
      </c>
      <c r="D18" s="20">
        <v>0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3"/>
    </row>
    <row r="19" spans="1:26" ht="19.5" customHeight="1" x14ac:dyDescent="0.25">
      <c r="A19" s="19">
        <v>8</v>
      </c>
      <c r="B19" s="17" t="str">
        <f>'[1]11'!B16</f>
        <v>Trucuk</v>
      </c>
      <c r="C19" s="17" t="str">
        <f>'[1]11'!C16</f>
        <v>Puskesmas Trucuk I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3"/>
    </row>
    <row r="20" spans="1:26" ht="19.5" customHeight="1" x14ac:dyDescent="0.25">
      <c r="A20" s="19">
        <v>9</v>
      </c>
      <c r="B20" s="17"/>
      <c r="C20" s="17" t="str">
        <f>'[1]11'!C17</f>
        <v>Puskesmas Trucuk II</v>
      </c>
      <c r="D20" s="20">
        <v>0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1</v>
      </c>
      <c r="L20" s="20">
        <v>0</v>
      </c>
      <c r="M20" s="20">
        <v>1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3"/>
    </row>
    <row r="21" spans="1:26" ht="19.5" customHeight="1" x14ac:dyDescent="0.25">
      <c r="A21" s="19">
        <v>10</v>
      </c>
      <c r="B21" s="17" t="str">
        <f>'[1]11'!B18</f>
        <v>Kalikotes</v>
      </c>
      <c r="C21" s="17" t="str">
        <f>'[1]11'!C18</f>
        <v>Puskesmas Kalikotes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3"/>
    </row>
    <row r="22" spans="1:26" ht="19.5" customHeight="1" x14ac:dyDescent="0.25">
      <c r="A22" s="19">
        <v>11</v>
      </c>
      <c r="B22" s="17" t="str">
        <f>'[1]11'!B19</f>
        <v>Kebonarum</v>
      </c>
      <c r="C22" s="17" t="str">
        <f>'[1]11'!C19</f>
        <v>Puskesmas Kebonarum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3"/>
    </row>
    <row r="23" spans="1:26" ht="19.5" customHeight="1" x14ac:dyDescent="0.25">
      <c r="A23" s="19">
        <v>12</v>
      </c>
      <c r="B23" s="17" t="str">
        <f>'[1]11'!B20</f>
        <v>Jogonalan</v>
      </c>
      <c r="C23" s="17" t="str">
        <f>'[1]11'!C20</f>
        <v>Puskesmas Jogonalan I</v>
      </c>
      <c r="D23" s="20">
        <v>0</v>
      </c>
      <c r="E23" s="20">
        <v>1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3"/>
    </row>
    <row r="24" spans="1:26" ht="19.5" customHeight="1" x14ac:dyDescent="0.25">
      <c r="A24" s="19">
        <v>13</v>
      </c>
      <c r="B24" s="17"/>
      <c r="C24" s="17" t="str">
        <f>'[1]11'!C21</f>
        <v>Puskesmas Jogonalan II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1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3"/>
    </row>
    <row r="25" spans="1:26" ht="19.5" customHeight="1" x14ac:dyDescent="0.25">
      <c r="A25" s="19">
        <v>14</v>
      </c>
      <c r="B25" s="17" t="str">
        <f>'[1]11'!B22</f>
        <v>Manisrenggo</v>
      </c>
      <c r="C25" s="17" t="str">
        <f>'[1]11'!C22</f>
        <v>Puskesmas Manisrenggo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1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3"/>
    </row>
    <row r="26" spans="1:26" ht="19.5" customHeight="1" x14ac:dyDescent="0.25">
      <c r="A26" s="19">
        <v>15</v>
      </c>
      <c r="B26" s="17" t="str">
        <f>'[1]11'!B23</f>
        <v>Karangnongko</v>
      </c>
      <c r="C26" s="17" t="str">
        <f>'[1]11'!C23</f>
        <v>Puskesmas Karangnongko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3"/>
    </row>
    <row r="27" spans="1:26" ht="19.5" customHeight="1" x14ac:dyDescent="0.25">
      <c r="A27" s="19">
        <v>16</v>
      </c>
      <c r="B27" s="17" t="str">
        <f>'[1]11'!B24</f>
        <v>Ngawen</v>
      </c>
      <c r="C27" s="17" t="str">
        <f>'[1]11'!C24</f>
        <v>Puskesmas Ngawen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3"/>
    </row>
    <row r="28" spans="1:26" ht="19.5" customHeight="1" x14ac:dyDescent="0.25">
      <c r="A28" s="19">
        <v>17</v>
      </c>
      <c r="B28" s="17" t="str">
        <f>'[1]11'!B25</f>
        <v>Ceper</v>
      </c>
      <c r="C28" s="17" t="str">
        <f>'[1]11'!C25</f>
        <v>Puskesmas Ceper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3"/>
    </row>
    <row r="29" spans="1:26" ht="19.5" customHeight="1" x14ac:dyDescent="0.25">
      <c r="A29" s="19">
        <v>18</v>
      </c>
      <c r="B29" s="17"/>
      <c r="C29" s="17" t="str">
        <f>'[1]11'!C26</f>
        <v>Puskesmas Jambukulon</v>
      </c>
      <c r="D29" s="20">
        <v>1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3"/>
    </row>
    <row r="30" spans="1:26" ht="19.5" customHeight="1" x14ac:dyDescent="0.25">
      <c r="A30" s="19">
        <v>19</v>
      </c>
      <c r="B30" s="17" t="str">
        <f>'[1]11'!B27</f>
        <v>Pedan</v>
      </c>
      <c r="C30" s="17" t="str">
        <f>'[1]11'!C27</f>
        <v>Puskesmas Pedan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3"/>
    </row>
    <row r="31" spans="1:26" ht="19.5" customHeight="1" x14ac:dyDescent="0.25">
      <c r="A31" s="19">
        <v>20</v>
      </c>
      <c r="B31" s="17" t="str">
        <f>'[1]11'!B28</f>
        <v>Karangdowo</v>
      </c>
      <c r="C31" s="17" t="str">
        <f>'[1]11'!C28</f>
        <v>Puskesmas Karangdowo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3"/>
    </row>
    <row r="32" spans="1:26" ht="19.5" customHeight="1" x14ac:dyDescent="0.25">
      <c r="A32" s="19">
        <v>21</v>
      </c>
      <c r="B32" s="17" t="str">
        <f>'[1]11'!B29</f>
        <v>Juwiring</v>
      </c>
      <c r="C32" s="17" t="str">
        <f>'[1]11'!C29</f>
        <v>Puskesmas Juwiring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3"/>
    </row>
    <row r="33" spans="1:26" ht="19.5" customHeight="1" x14ac:dyDescent="0.25">
      <c r="A33" s="19">
        <v>22</v>
      </c>
      <c r="B33" s="17" t="str">
        <f>'[1]11'!B30</f>
        <v>Wonosari</v>
      </c>
      <c r="C33" s="17" t="str">
        <f>'[1]11'!C30</f>
        <v>Puskesmas Wonosari I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3"/>
    </row>
    <row r="34" spans="1:26" ht="19.5" customHeight="1" x14ac:dyDescent="0.25">
      <c r="A34" s="19">
        <v>23</v>
      </c>
      <c r="B34" s="17"/>
      <c r="C34" s="17" t="str">
        <f>'[1]11'!C31</f>
        <v>Puskesmas Wonosari II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1</v>
      </c>
      <c r="K34" s="20">
        <v>0</v>
      </c>
      <c r="L34" s="20">
        <v>0</v>
      </c>
      <c r="M34" s="20">
        <v>0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3"/>
    </row>
    <row r="35" spans="1:26" ht="19.5" customHeight="1" x14ac:dyDescent="0.25">
      <c r="A35" s="19">
        <v>24</v>
      </c>
      <c r="B35" s="17" t="str">
        <f>'[1]11'!B32</f>
        <v>Delanggu</v>
      </c>
      <c r="C35" s="17" t="str">
        <f>'[1]11'!C32</f>
        <v>Puskesmas Delanggu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1</v>
      </c>
      <c r="L35" s="20">
        <v>0</v>
      </c>
      <c r="M35" s="20">
        <v>0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3"/>
    </row>
    <row r="36" spans="1:26" ht="19.5" customHeight="1" x14ac:dyDescent="0.25">
      <c r="A36" s="19">
        <v>25</v>
      </c>
      <c r="B36" s="17" t="str">
        <f>'[1]11'!B33</f>
        <v>Polanharjo</v>
      </c>
      <c r="C36" s="17" t="str">
        <f>'[1]11'!C33</f>
        <v>Puskesmas Polanharjo</v>
      </c>
      <c r="D36" s="20">
        <v>0</v>
      </c>
      <c r="E36" s="20">
        <v>0</v>
      </c>
      <c r="F36" s="20">
        <v>0</v>
      </c>
      <c r="G36" s="20">
        <v>1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3"/>
    </row>
    <row r="37" spans="1:26" ht="19.5" customHeight="1" x14ac:dyDescent="0.25">
      <c r="A37" s="19">
        <v>26</v>
      </c>
      <c r="B37" s="17" t="str">
        <f>'[1]11'!B34</f>
        <v>Karanganom</v>
      </c>
      <c r="C37" s="17" t="str">
        <f>'[1]11'!C34</f>
        <v>Puskesmas Karanganom</v>
      </c>
      <c r="D37" s="20">
        <v>0</v>
      </c>
      <c r="E37" s="20">
        <v>0</v>
      </c>
      <c r="F37" s="20">
        <v>0</v>
      </c>
      <c r="G37" s="20">
        <v>2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3"/>
    </row>
    <row r="38" spans="1:26" ht="19.5" customHeight="1" x14ac:dyDescent="0.25">
      <c r="A38" s="19">
        <v>27</v>
      </c>
      <c r="B38" s="17" t="str">
        <f>'[1]11'!B35</f>
        <v>Tulung</v>
      </c>
      <c r="C38" s="17" t="str">
        <f>'[1]11'!C35</f>
        <v>Puskesmas Majegan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3"/>
    </row>
    <row r="39" spans="1:26" ht="19.5" customHeight="1" x14ac:dyDescent="0.25">
      <c r="A39" s="19">
        <v>28</v>
      </c>
      <c r="B39" s="17"/>
      <c r="C39" s="17" t="str">
        <f>'[1]11'!C36</f>
        <v>Puskesmas Tulung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3"/>
    </row>
    <row r="40" spans="1:26" ht="19.5" customHeight="1" x14ac:dyDescent="0.25">
      <c r="A40" s="19">
        <v>29</v>
      </c>
      <c r="B40" s="17" t="str">
        <f>'[1]11'!B37</f>
        <v>Jatinom</v>
      </c>
      <c r="C40" s="17" t="str">
        <f>'[1]11'!C37</f>
        <v>Puskesmas Jatinom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1</v>
      </c>
      <c r="K40" s="20">
        <v>0</v>
      </c>
      <c r="L40" s="20">
        <v>0</v>
      </c>
      <c r="M40" s="20">
        <v>1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3"/>
    </row>
    <row r="41" spans="1:26" ht="19.5" customHeight="1" x14ac:dyDescent="0.25">
      <c r="A41" s="19">
        <v>30</v>
      </c>
      <c r="B41" s="17"/>
      <c r="C41" s="17" t="str">
        <f>'[1]11'!C38</f>
        <v>Puskesmas Kayumas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3"/>
    </row>
    <row r="42" spans="1:26" ht="19.5" customHeight="1" x14ac:dyDescent="0.25">
      <c r="A42" s="19">
        <v>31</v>
      </c>
      <c r="B42" s="17" t="str">
        <f>'[1]11'!B39</f>
        <v>Kemalang</v>
      </c>
      <c r="C42" s="17" t="str">
        <f>'[1]11'!C39</f>
        <v>Puskesmas Kemalang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3"/>
    </row>
    <row r="43" spans="1:26" ht="19.5" customHeight="1" x14ac:dyDescent="0.25">
      <c r="A43" s="19">
        <v>32</v>
      </c>
      <c r="B43" s="17" t="str">
        <f>'[1]11'!B40</f>
        <v xml:space="preserve">Klaten Selatan </v>
      </c>
      <c r="C43" s="17" t="str">
        <f>'[1]11'!C40</f>
        <v>Puskesmas Klaten Selatan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1</v>
      </c>
      <c r="L43" s="20">
        <v>0</v>
      </c>
      <c r="M43" s="20">
        <v>1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3"/>
    </row>
    <row r="44" spans="1:26" ht="19.5" customHeight="1" x14ac:dyDescent="0.25">
      <c r="A44" s="19">
        <v>33</v>
      </c>
      <c r="B44" s="17" t="str">
        <f>'[1]11'!B41</f>
        <v>Klaten Tengah</v>
      </c>
      <c r="C44" s="17" t="str">
        <f>'[1]11'!C41</f>
        <v>Puskesmas Klaten Tengah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3"/>
    </row>
    <row r="45" spans="1:26" ht="19.5" customHeight="1" x14ac:dyDescent="0.25">
      <c r="A45" s="19">
        <v>34</v>
      </c>
      <c r="B45" s="17" t="str">
        <f>'[1]11'!B42</f>
        <v>Klaten Utara</v>
      </c>
      <c r="C45" s="17" t="str">
        <f>'[1]11'!C42</f>
        <v>Puskesmas Klaten Utara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3"/>
    </row>
    <row r="46" spans="1:26" ht="19.5" customHeight="1" x14ac:dyDescent="0.25">
      <c r="A46" s="19"/>
      <c r="B46" s="21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3"/>
    </row>
    <row r="47" spans="1:26" ht="19.5" customHeight="1" thickBot="1" x14ac:dyDescent="0.3">
      <c r="A47" s="23" t="s">
        <v>18</v>
      </c>
      <c r="B47" s="23"/>
      <c r="C47" s="23"/>
      <c r="D47" s="24">
        <f t="shared" ref="D47:M47" si="0">SUM(D12:D46)</f>
        <v>1</v>
      </c>
      <c r="E47" s="24">
        <f t="shared" si="0"/>
        <v>1</v>
      </c>
      <c r="F47" s="24">
        <f t="shared" si="0"/>
        <v>1</v>
      </c>
      <c r="G47" s="24">
        <f t="shared" si="0"/>
        <v>3</v>
      </c>
      <c r="H47" s="24">
        <f t="shared" si="0"/>
        <v>0</v>
      </c>
      <c r="I47" s="24">
        <f t="shared" si="0"/>
        <v>0</v>
      </c>
      <c r="J47" s="24">
        <f t="shared" si="0"/>
        <v>3</v>
      </c>
      <c r="K47" s="24">
        <f t="shared" si="0"/>
        <v>4</v>
      </c>
      <c r="L47" s="24">
        <f t="shared" si="0"/>
        <v>0</v>
      </c>
      <c r="M47" s="24">
        <f t="shared" si="0"/>
        <v>7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3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3"/>
    </row>
    <row r="49" spans="1:26" ht="15.75" customHeight="1" x14ac:dyDescent="0.25">
      <c r="A49" s="2" t="s">
        <v>19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3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3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3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3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3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3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3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3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3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3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3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3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3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3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3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3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3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3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3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3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3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3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3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3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3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3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3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3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3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3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3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3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3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3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3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3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3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3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3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3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3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3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3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3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3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3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3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3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3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3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3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3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3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3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3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3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3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3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3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3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3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3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3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3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3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3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3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3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3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3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3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3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3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3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3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3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3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3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3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3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3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3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3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3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3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3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3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3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3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3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3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3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3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3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3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3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3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3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3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3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3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3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3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3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3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3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3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3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3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3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3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3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3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3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3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3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3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3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3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3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3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3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3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3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3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3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3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3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3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3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3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3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3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3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3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3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3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3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3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3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3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3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3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3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3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3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3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3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3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3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3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3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3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3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3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3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3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3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3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3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3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3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3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3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3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3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3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3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3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3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3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3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3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3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3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3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3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3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3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3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3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3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3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3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3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3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3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3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3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3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3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3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3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3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3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3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3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3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3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3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customHeight="1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customHeight="1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5.75" customHeight="1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5.75" customHeight="1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5.75" customHeight="1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5.75" customHeight="1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5.75" customHeight="1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5.75" customHeight="1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5.75" customHeight="1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5.75" customHeight="1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</sheetData>
  <mergeCells count="17">
    <mergeCell ref="M8:M10"/>
    <mergeCell ref="G8:G10"/>
    <mergeCell ref="H8:H10"/>
    <mergeCell ref="I8:I10"/>
    <mergeCell ref="J8:J10"/>
    <mergeCell ref="K8:K10"/>
    <mergeCell ref="L8:L10"/>
    <mergeCell ref="A3:M3"/>
    <mergeCell ref="A4:M4"/>
    <mergeCell ref="A5:M5"/>
    <mergeCell ref="A7:A10"/>
    <mergeCell ref="B7:B10"/>
    <mergeCell ref="C7:C10"/>
    <mergeCell ref="D7:M7"/>
    <mergeCell ref="D8:D10"/>
    <mergeCell ref="E8:E10"/>
    <mergeCell ref="F8:F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2026-07-29T02:32:26Z</dcterms:created>
  <dcterms:modified xsi:type="dcterms:W3CDTF">2026-07-29T02:33:14Z</dcterms:modified>
</cp:coreProperties>
</file>