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Kantor\Pertanian Dalam Angka 2021\Statistik Pertanian Bidang2\Perkebunan\"/>
    </mc:Choice>
  </mc:AlternateContent>
  <xr:revisionPtr revIDLastSave="0" documentId="13_ncr:1_{4D052B4F-C600-4473-9685-68FBB5F591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8" i="1"/>
  <c r="H39" i="1"/>
  <c r="H40" i="1"/>
  <c r="H41" i="1"/>
  <c r="H42" i="1"/>
  <c r="H43" i="1"/>
  <c r="H44" i="1"/>
  <c r="I36" i="1"/>
  <c r="G36" i="1"/>
  <c r="E36" i="1"/>
  <c r="D36" i="1"/>
  <c r="C36" i="1"/>
  <c r="F35" i="1"/>
  <c r="F34" i="1"/>
  <c r="F33" i="1"/>
  <c r="H32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H19" i="1"/>
  <c r="F19" i="1"/>
  <c r="F18" i="1"/>
  <c r="F17" i="1"/>
  <c r="F16" i="1"/>
  <c r="F15" i="1"/>
  <c r="F14" i="1"/>
  <c r="H13" i="1"/>
  <c r="F13" i="1"/>
  <c r="H12" i="1"/>
  <c r="F12" i="1"/>
  <c r="H11" i="1"/>
  <c r="F11" i="1"/>
  <c r="F10" i="1"/>
  <c r="F36" i="1" s="1"/>
  <c r="H36" i="1" l="1"/>
</calcChain>
</file>

<file path=xl/sharedStrings.xml><?xml version="1.0" encoding="utf-8"?>
<sst xmlns="http://schemas.openxmlformats.org/spreadsheetml/2006/main" count="57" uniqueCount="57">
  <si>
    <t>Tabel  25.41</t>
  </si>
  <si>
    <t>Luas Areal, Produksi, Produktivitas dan Jumlah Petani Perkebunan Rakyat</t>
  </si>
  <si>
    <t xml:space="preserve">Komoditas Kelapa Deres Per Kecamatan di Kabupaten Klaten </t>
  </si>
  <si>
    <t>Tahun 2021</t>
  </si>
  <si>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</si>
  <si>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</si>
  <si>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</si>
  <si>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</si>
  <si>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</si>
  <si>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</si>
  <si>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</si>
  <si>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</si>
  <si>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</si>
  <si>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</si>
  <si>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</si>
  <si>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</si>
  <si>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</si>
  <si>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</si>
  <si>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</si>
  <si>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</si>
  <si>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</si>
  <si>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</si>
  <si>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</si>
  <si>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</si>
  <si>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</si>
  <si>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</si>
  <si>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</si>
  <si>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</si>
  <si>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</si>
  <si>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</si>
  <si>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</si>
  <si>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</si>
  <si>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</si>
  <si>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</si>
  <si>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</si>
  <si>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</si>
  <si>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</si>
  <si>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</si>
  <si>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</si>
  <si>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</si>
  <si>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</si>
  <si>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</si>
  <si>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</si>
  <si>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</si>
  <si>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</si>
  <si>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</si>
  <si>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</si>
  <si>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</si>
  <si>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Jumlah   2021</t>
  </si>
  <si>
    <t>: TBM</t>
  </si>
  <si>
    <t xml:space="preserve">  TM</t>
  </si>
  <si>
    <t xml:space="preserve">  TT / TR</t>
  </si>
  <si>
    <t>Sumber : Dinas Ketahanan Pangan dan Petanian Tahun 2022</t>
  </si>
  <si>
    <r>
      <t xml:space="preserve">Catatan / </t>
    </r>
    <r>
      <rPr>
        <i/>
        <sz val="11"/>
        <rFont val="Times New Roman"/>
        <family val="1"/>
      </rPr>
      <t>Note</t>
    </r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</si>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</sst>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000_);_(* \(#,##0.00000\);_(* &quot;-&quot;???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top"/>
    </xf>
    <xf numFmtId="165" fontId="5" fillId="0" borderId="9" xfId="1" applyNumberFormat="1" applyFont="1" applyFill="1" applyBorder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166" fontId="5" fillId="0" borderId="9" xfId="1" applyNumberFormat="1" applyFont="1" applyFill="1" applyBorder="1" applyAlignment="1">
      <alignment horizontal="right"/>
    </xf>
    <xf numFmtId="0" fontId="3" fillId="0" borderId="10" xfId="0" applyFont="1" applyBorder="1" applyAlignment="1">
      <alignment vertical="top" wrapText="1"/>
    </xf>
    <xf numFmtId="165" fontId="5" fillId="0" borderId="10" xfId="1" applyNumberFormat="1" applyFont="1" applyFill="1" applyBorder="1" applyAlignment="1">
      <alignment horizontal="right"/>
    </xf>
    <xf numFmtId="43" fontId="5" fillId="0" borderId="10" xfId="1" applyNumberFormat="1" applyFont="1" applyFill="1" applyBorder="1" applyAlignment="1">
      <alignment horizontal="right"/>
    </xf>
    <xf numFmtId="43" fontId="5" fillId="0" borderId="10" xfId="2" applyNumberFormat="1" applyFont="1" applyBorder="1" applyAlignment="1">
      <alignment horizontal="right"/>
    </xf>
    <xf numFmtId="164" fontId="5" fillId="0" borderId="10" xfId="2" applyNumberFormat="1" applyFont="1" applyBorder="1" applyAlignment="1">
      <alignment horizontal="right"/>
    </xf>
    <xf numFmtId="164" fontId="5" fillId="0" borderId="10" xfId="1" applyNumberFormat="1" applyFont="1" applyFill="1" applyBorder="1" applyAlignment="1">
      <alignment horizontal="right"/>
    </xf>
    <xf numFmtId="43" fontId="5" fillId="0" borderId="10" xfId="2" quotePrefix="1" applyNumberFormat="1" applyFont="1" applyBorder="1" applyAlignment="1">
      <alignment horizontal="right"/>
    </xf>
    <xf numFmtId="164" fontId="5" fillId="0" borderId="10" xfId="2" quotePrefix="1" applyNumberFormat="1" applyFont="1" applyBorder="1" applyAlignment="1">
      <alignment horizontal="right"/>
    </xf>
    <xf numFmtId="0" fontId="3" fillId="0" borderId="10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165" fontId="5" fillId="0" borderId="12" xfId="1" applyNumberFormat="1" applyFont="1" applyFill="1" applyBorder="1" applyAlignment="1">
      <alignment horizontal="right"/>
    </xf>
    <xf numFmtId="43" fontId="5" fillId="0" borderId="12" xfId="1" applyNumberFormat="1" applyFont="1" applyFill="1" applyBorder="1" applyAlignment="1">
      <alignment horizontal="right"/>
    </xf>
    <xf numFmtId="164" fontId="5" fillId="0" borderId="12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wrapText="1"/>
    </xf>
    <xf numFmtId="43" fontId="3" fillId="0" borderId="10" xfId="0" applyNumberFormat="1" applyFont="1" applyBorder="1" applyAlignment="1">
      <alignment horizontal="right" wrapText="1"/>
    </xf>
    <xf numFmtId="43" fontId="5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43" fontId="3" fillId="0" borderId="11" xfId="0" applyNumberFormat="1" applyFont="1" applyBorder="1" applyAlignment="1">
      <alignment horizontal="right" vertical="top" wrapText="1"/>
    </xf>
    <xf numFmtId="43" fontId="5" fillId="0" borderId="13" xfId="0" applyNumberFormat="1" applyFont="1" applyBorder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/>
    </xf>
    <xf numFmtId="0" fontId="9" fillId="3" borderId="4" xfId="0" quotePrefix="1" applyFont="1" applyFill="1" applyBorder="1" applyAlignment="1">
      <alignment horizontal="center" vertical="top" wrapText="1"/>
    </xf>
    <xf numFmtId="0" fontId="9" fillId="3" borderId="5" xfId="0" quotePrefix="1" applyFont="1" applyFill="1" applyBorder="1" applyAlignment="1">
      <alignment horizontal="center" vertical="top" wrapText="1"/>
    </xf>
    <xf numFmtId="0" fontId="9" fillId="3" borderId="7" xfId="0" quotePrefix="1" applyFont="1" applyFill="1" applyBorder="1" applyAlignment="1">
      <alignment horizontal="center" wrapText="1"/>
    </xf>
    <xf numFmtId="0" fontId="9" fillId="3" borderId="8" xfId="0" quotePrefix="1" applyFont="1" applyFill="1" applyBorder="1" applyAlignment="1">
      <alignment horizontal="center" wrapText="1"/>
    </xf>
    <xf numFmtId="0" fontId="10" fillId="0" borderId="0" xfId="0" applyFont="1"/>
    <xf numFmtId="0" fontId="3" fillId="0" borderId="15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wrapText="1"/>
    </xf>
    <xf numFmtId="43" fontId="3" fillId="0" borderId="15" xfId="0" applyNumberFormat="1" applyFont="1" applyBorder="1" applyAlignment="1">
      <alignment horizontal="right" wrapText="1"/>
    </xf>
    <xf numFmtId="43" fontId="5" fillId="0" borderId="15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 vertical="top" wrapText="1"/>
    </xf>
    <xf numFmtId="165" fontId="8" fillId="0" borderId="14" xfId="0" applyNumberFormat="1" applyFont="1" applyBorder="1" applyAlignment="1">
      <alignment horizontal="right"/>
    </xf>
    <xf numFmtId="43" fontId="8" fillId="0" borderId="14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</cellXfs>
  <cellStyles count="3">
    <cellStyle name="Comma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1"/>
  <dimension ref="B1:I48"/>
  <sheetViews>
    <sheetView tabSelected="1" workbookViewId="0">
      <selection activeCell="B6" sqref="B6:I40"/>
    </sheetView>
  </sheetViews>
  <sheetFormatPr defaultRowHeight="14" x14ac:dyDescent="0.3"/>
  <cols>
    <col min="1" max="1" width="5" style="1" customWidth="1"/>
    <col min="2" max="2" width="17.08984375" style="1" customWidth="1"/>
    <col min="3" max="6" width="8.7265625" style="1"/>
    <col min="7" max="7" width="10.90625" style="1" customWidth="1"/>
    <col min="8" max="8" width="12.36328125" style="1" customWidth="1"/>
    <col min="9" max="9" width="8.1796875" style="1" customWidth="1"/>
    <col min="10" max="16384" width="8.7265625" style="1"/>
  </cols>
  <sheetData>
    <row r="1" spans="2:9" x14ac:dyDescent="0.3">
      <c r="B1" s="2" t="s">
        <v>0</v>
      </c>
      <c r="C1" s="2"/>
      <c r="D1" s="2"/>
      <c r="E1" s="2"/>
      <c r="F1" s="2"/>
      <c r="G1" s="2"/>
      <c r="H1" s="2"/>
      <c r="I1" s="2"/>
    </row>
    <row r="2" spans="2:9" x14ac:dyDescent="0.3">
      <c r="B2" s="3" t="s">
        <v>1</v>
      </c>
      <c r="C2" s="3"/>
      <c r="D2" s="3"/>
      <c r="E2" s="3"/>
      <c r="F2" s="3"/>
      <c r="G2" s="3"/>
      <c r="H2" s="3"/>
      <c r="I2" s="3"/>
    </row>
    <row r="3" spans="2:9" x14ac:dyDescent="0.3">
      <c r="B3" s="3" t="s">
        <v>2</v>
      </c>
      <c r="C3" s="3"/>
      <c r="D3" s="3"/>
      <c r="E3" s="3"/>
      <c r="F3" s="3"/>
      <c r="G3" s="3"/>
      <c r="H3" s="3"/>
      <c r="I3" s="3"/>
    </row>
    <row r="4" spans="2:9" x14ac:dyDescent="0.3">
      <c r="B4" s="3" t="s">
        <v>3</v>
      </c>
      <c r="C4" s="3"/>
      <c r="D4" s="3"/>
      <c r="E4" s="3"/>
      <c r="F4" s="3"/>
      <c r="G4" s="3"/>
      <c r="H4" s="3"/>
      <c r="I4" s="3"/>
    </row>
    <row r="5" spans="2:9" ht="14.5" thickBot="1" x14ac:dyDescent="0.35">
      <c r="B5" s="4"/>
    </row>
    <row r="6" spans="2:9" ht="15" thickTop="1" thickBot="1" x14ac:dyDescent="0.35">
      <c r="B6" s="5" t="s">
        <v>4</v>
      </c>
      <c r="C6" s="6" t="s">
        <v>5</v>
      </c>
      <c r="D6" s="6"/>
      <c r="E6" s="6"/>
      <c r="F6" s="6"/>
      <c r="G6" s="6" t="s">
        <v>6</v>
      </c>
      <c r="H6" s="6" t="s">
        <v>7</v>
      </c>
      <c r="I6" s="7" t="s">
        <v>8</v>
      </c>
    </row>
    <row r="7" spans="2:9" ht="14.5" thickBot="1" x14ac:dyDescent="0.35">
      <c r="B7" s="8"/>
      <c r="C7" s="9"/>
      <c r="D7" s="9"/>
      <c r="E7" s="9"/>
      <c r="F7" s="9"/>
      <c r="G7" s="9"/>
      <c r="H7" s="9"/>
      <c r="I7" s="10"/>
    </row>
    <row r="8" spans="2:9" ht="14.5" thickBot="1" x14ac:dyDescent="0.35">
      <c r="B8" s="8"/>
      <c r="C8" s="11" t="s">
        <v>9</v>
      </c>
      <c r="D8" s="11" t="s">
        <v>10</v>
      </c>
      <c r="E8" s="11" t="s">
        <v>11</v>
      </c>
      <c r="F8" s="11" t="s">
        <v>12</v>
      </c>
      <c r="G8" s="9"/>
      <c r="H8" s="9"/>
      <c r="I8" s="10"/>
    </row>
    <row r="9" spans="2:9" s="43" customFormat="1" ht="12" thickBot="1" x14ac:dyDescent="0.3">
      <c r="B9" s="39" t="s">
        <v>13</v>
      </c>
      <c r="C9" s="40" t="s">
        <v>14</v>
      </c>
      <c r="D9" s="40" t="s">
        <v>15</v>
      </c>
      <c r="E9" s="40" t="s">
        <v>16</v>
      </c>
      <c r="F9" s="40" t="s">
        <v>17</v>
      </c>
      <c r="G9" s="41" t="s">
        <v>18</v>
      </c>
      <c r="H9" s="41" t="s">
        <v>19</v>
      </c>
      <c r="I9" s="42" t="s">
        <v>20</v>
      </c>
    </row>
    <row r="10" spans="2:9" x14ac:dyDescent="0.3">
      <c r="B10" s="12" t="s">
        <v>21</v>
      </c>
      <c r="C10" s="13">
        <v>0</v>
      </c>
      <c r="D10" s="13">
        <v>0</v>
      </c>
      <c r="E10" s="13">
        <v>0</v>
      </c>
      <c r="F10" s="13">
        <f>SUM(C10:E10)</f>
        <v>0</v>
      </c>
      <c r="G10" s="14">
        <v>0</v>
      </c>
      <c r="H10" s="15">
        <v>0</v>
      </c>
      <c r="I10" s="14">
        <v>0</v>
      </c>
    </row>
    <row r="11" spans="2:9" x14ac:dyDescent="0.3">
      <c r="B11" s="16" t="s">
        <v>22</v>
      </c>
      <c r="C11" s="17">
        <v>0</v>
      </c>
      <c r="D11" s="18">
        <v>3.45</v>
      </c>
      <c r="E11" s="18">
        <v>0</v>
      </c>
      <c r="F11" s="18">
        <f>SUM(C11:E11)</f>
        <v>3.45</v>
      </c>
      <c r="G11" s="19">
        <v>11.75</v>
      </c>
      <c r="H11" s="18">
        <f>G11/D11</f>
        <v>3.4057971014492754</v>
      </c>
      <c r="I11" s="20">
        <v>17</v>
      </c>
    </row>
    <row r="12" spans="2:9" x14ac:dyDescent="0.3">
      <c r="B12" s="16" t="s">
        <v>23</v>
      </c>
      <c r="C12" s="17">
        <v>0</v>
      </c>
      <c r="D12" s="18">
        <v>1.75</v>
      </c>
      <c r="E12" s="18">
        <v>0</v>
      </c>
      <c r="F12" s="18">
        <f t="shared" ref="F12:F34" si="0">SUM(C12:E12)</f>
        <v>1.75</v>
      </c>
      <c r="G12" s="19">
        <v>4.96</v>
      </c>
      <c r="H12" s="18">
        <f>G12/D12</f>
        <v>2.8342857142857141</v>
      </c>
      <c r="I12" s="20">
        <v>12</v>
      </c>
    </row>
    <row r="13" spans="2:9" x14ac:dyDescent="0.3">
      <c r="B13" s="16" t="s">
        <v>24</v>
      </c>
      <c r="C13" s="17">
        <v>0</v>
      </c>
      <c r="D13" s="18">
        <v>1.05</v>
      </c>
      <c r="E13" s="18">
        <v>0</v>
      </c>
      <c r="F13" s="18">
        <f t="shared" si="0"/>
        <v>1.05</v>
      </c>
      <c r="G13" s="19">
        <v>3.22</v>
      </c>
      <c r="H13" s="18">
        <f>G13/D13</f>
        <v>3.0666666666666669</v>
      </c>
      <c r="I13" s="20">
        <v>10</v>
      </c>
    </row>
    <row r="14" spans="2:9" x14ac:dyDescent="0.3">
      <c r="B14" s="16" t="s">
        <v>25</v>
      </c>
      <c r="C14" s="17">
        <v>0</v>
      </c>
      <c r="D14" s="18">
        <v>0</v>
      </c>
      <c r="E14" s="18">
        <v>0</v>
      </c>
      <c r="F14" s="18">
        <f t="shared" si="0"/>
        <v>0</v>
      </c>
      <c r="G14" s="18">
        <v>0</v>
      </c>
      <c r="H14" s="18">
        <v>0</v>
      </c>
      <c r="I14" s="21">
        <v>0</v>
      </c>
    </row>
    <row r="15" spans="2:9" x14ac:dyDescent="0.3">
      <c r="B15" s="16" t="s">
        <v>26</v>
      </c>
      <c r="C15" s="17">
        <v>0</v>
      </c>
      <c r="D15" s="18">
        <v>0</v>
      </c>
      <c r="E15" s="18">
        <v>0</v>
      </c>
      <c r="F15" s="18">
        <f t="shared" si="0"/>
        <v>0</v>
      </c>
      <c r="G15" s="18">
        <v>0</v>
      </c>
      <c r="H15" s="18">
        <v>0</v>
      </c>
      <c r="I15" s="21">
        <v>0</v>
      </c>
    </row>
    <row r="16" spans="2:9" x14ac:dyDescent="0.3">
      <c r="B16" s="16" t="s">
        <v>27</v>
      </c>
      <c r="C16" s="17">
        <v>0</v>
      </c>
      <c r="D16" s="18">
        <v>0</v>
      </c>
      <c r="E16" s="18">
        <v>0</v>
      </c>
      <c r="F16" s="18">
        <f t="shared" si="0"/>
        <v>0</v>
      </c>
      <c r="G16" s="19">
        <v>0</v>
      </c>
      <c r="H16" s="18">
        <v>0</v>
      </c>
      <c r="I16" s="20">
        <v>0</v>
      </c>
    </row>
    <row r="17" spans="2:9" x14ac:dyDescent="0.3">
      <c r="B17" s="16" t="s">
        <v>28</v>
      </c>
      <c r="C17" s="17">
        <v>0</v>
      </c>
      <c r="D17" s="18">
        <v>0</v>
      </c>
      <c r="E17" s="18">
        <v>0</v>
      </c>
      <c r="F17" s="18">
        <f t="shared" si="0"/>
        <v>0</v>
      </c>
      <c r="G17" s="18">
        <v>0</v>
      </c>
      <c r="H17" s="18">
        <v>0</v>
      </c>
      <c r="I17" s="21">
        <v>0</v>
      </c>
    </row>
    <row r="18" spans="2:9" x14ac:dyDescent="0.3">
      <c r="B18" s="16" t="s">
        <v>29</v>
      </c>
      <c r="C18" s="17">
        <v>0</v>
      </c>
      <c r="D18" s="18">
        <v>0</v>
      </c>
      <c r="E18" s="18">
        <v>0</v>
      </c>
      <c r="F18" s="18">
        <f t="shared" si="0"/>
        <v>0</v>
      </c>
      <c r="G18" s="22">
        <v>0</v>
      </c>
      <c r="H18" s="18">
        <v>0</v>
      </c>
      <c r="I18" s="23">
        <v>0</v>
      </c>
    </row>
    <row r="19" spans="2:9" x14ac:dyDescent="0.3">
      <c r="B19" s="16" t="s">
        <v>30</v>
      </c>
      <c r="C19" s="17">
        <v>0</v>
      </c>
      <c r="D19" s="18">
        <v>7.22</v>
      </c>
      <c r="E19" s="18">
        <v>0</v>
      </c>
      <c r="F19" s="18">
        <f t="shared" si="0"/>
        <v>7.22</v>
      </c>
      <c r="G19" s="19">
        <v>22.126000000000001</v>
      </c>
      <c r="H19" s="18">
        <f>G19/D19</f>
        <v>3.0645429362880887</v>
      </c>
      <c r="I19" s="20">
        <v>66</v>
      </c>
    </row>
    <row r="20" spans="2:9" x14ac:dyDescent="0.3">
      <c r="B20" s="16" t="s">
        <v>31</v>
      </c>
      <c r="C20" s="17">
        <v>0</v>
      </c>
      <c r="D20" s="18">
        <v>0</v>
      </c>
      <c r="E20" s="18">
        <v>0</v>
      </c>
      <c r="F20" s="18">
        <f t="shared" si="0"/>
        <v>0</v>
      </c>
      <c r="G20" s="18">
        <v>0</v>
      </c>
      <c r="H20" s="18">
        <v>0</v>
      </c>
      <c r="I20" s="21">
        <v>0</v>
      </c>
    </row>
    <row r="21" spans="2:9" x14ac:dyDescent="0.3">
      <c r="B21" s="16" t="s">
        <v>32</v>
      </c>
      <c r="C21" s="17">
        <v>0</v>
      </c>
      <c r="D21" s="18">
        <v>0</v>
      </c>
      <c r="E21" s="18">
        <v>0</v>
      </c>
      <c r="F21" s="18">
        <f t="shared" si="0"/>
        <v>0</v>
      </c>
      <c r="G21" s="18">
        <v>0</v>
      </c>
      <c r="H21" s="18">
        <v>0</v>
      </c>
      <c r="I21" s="21">
        <v>0</v>
      </c>
    </row>
    <row r="22" spans="2:9" x14ac:dyDescent="0.3">
      <c r="B22" s="16" t="s">
        <v>33</v>
      </c>
      <c r="C22" s="17">
        <v>0</v>
      </c>
      <c r="D22" s="18">
        <v>0</v>
      </c>
      <c r="E22" s="18">
        <v>0</v>
      </c>
      <c r="F22" s="18">
        <f t="shared" si="0"/>
        <v>0</v>
      </c>
      <c r="G22" s="18">
        <v>0</v>
      </c>
      <c r="H22" s="18">
        <v>0</v>
      </c>
      <c r="I22" s="21">
        <v>0</v>
      </c>
    </row>
    <row r="23" spans="2:9" x14ac:dyDescent="0.3">
      <c r="B23" s="16" t="s">
        <v>34</v>
      </c>
      <c r="C23" s="17">
        <v>0</v>
      </c>
      <c r="D23" s="18">
        <v>0</v>
      </c>
      <c r="E23" s="18">
        <v>0</v>
      </c>
      <c r="F23" s="18">
        <f t="shared" si="0"/>
        <v>0</v>
      </c>
      <c r="G23" s="18">
        <v>0</v>
      </c>
      <c r="H23" s="18">
        <v>0</v>
      </c>
      <c r="I23" s="21">
        <v>0</v>
      </c>
    </row>
    <row r="24" spans="2:9" x14ac:dyDescent="0.3">
      <c r="B24" s="16" t="s">
        <v>35</v>
      </c>
      <c r="C24" s="17">
        <v>0</v>
      </c>
      <c r="D24" s="18">
        <v>0</v>
      </c>
      <c r="E24" s="18">
        <v>0</v>
      </c>
      <c r="F24" s="18">
        <f t="shared" si="0"/>
        <v>0</v>
      </c>
      <c r="G24" s="18">
        <v>0</v>
      </c>
      <c r="H24" s="18">
        <v>0</v>
      </c>
      <c r="I24" s="21">
        <v>0</v>
      </c>
    </row>
    <row r="25" spans="2:9" x14ac:dyDescent="0.3">
      <c r="B25" s="24" t="s">
        <v>36</v>
      </c>
      <c r="C25" s="17">
        <v>0</v>
      </c>
      <c r="D25" s="18">
        <v>0</v>
      </c>
      <c r="E25" s="18">
        <v>0</v>
      </c>
      <c r="F25" s="18">
        <f t="shared" si="0"/>
        <v>0</v>
      </c>
      <c r="G25" s="18">
        <v>0</v>
      </c>
      <c r="H25" s="18">
        <v>0</v>
      </c>
      <c r="I25" s="21">
        <v>0</v>
      </c>
    </row>
    <row r="26" spans="2:9" x14ac:dyDescent="0.3">
      <c r="B26" s="16" t="s">
        <v>37</v>
      </c>
      <c r="C26" s="17">
        <v>0</v>
      </c>
      <c r="D26" s="18">
        <v>0</v>
      </c>
      <c r="E26" s="18">
        <v>0</v>
      </c>
      <c r="F26" s="18">
        <f t="shared" si="0"/>
        <v>0</v>
      </c>
      <c r="G26" s="18">
        <v>0</v>
      </c>
      <c r="H26" s="18">
        <v>0</v>
      </c>
      <c r="I26" s="21">
        <v>0</v>
      </c>
    </row>
    <row r="27" spans="2:9" x14ac:dyDescent="0.3">
      <c r="B27" s="16" t="s">
        <v>38</v>
      </c>
      <c r="C27" s="17">
        <v>0</v>
      </c>
      <c r="D27" s="18">
        <v>0</v>
      </c>
      <c r="E27" s="18">
        <v>0</v>
      </c>
      <c r="F27" s="18">
        <f t="shared" si="0"/>
        <v>0</v>
      </c>
      <c r="G27" s="18">
        <v>0</v>
      </c>
      <c r="H27" s="18">
        <v>0</v>
      </c>
      <c r="I27" s="21">
        <v>0</v>
      </c>
    </row>
    <row r="28" spans="2:9" x14ac:dyDescent="0.3">
      <c r="B28" s="16" t="s">
        <v>39</v>
      </c>
      <c r="C28" s="17">
        <v>0</v>
      </c>
      <c r="D28" s="18">
        <v>0</v>
      </c>
      <c r="E28" s="18">
        <v>0</v>
      </c>
      <c r="F28" s="18">
        <f t="shared" si="0"/>
        <v>0</v>
      </c>
      <c r="G28" s="18">
        <v>0</v>
      </c>
      <c r="H28" s="18">
        <v>0</v>
      </c>
      <c r="I28" s="21">
        <v>0</v>
      </c>
    </row>
    <row r="29" spans="2:9" x14ac:dyDescent="0.3">
      <c r="B29" s="16" t="s">
        <v>40</v>
      </c>
      <c r="C29" s="17">
        <v>0</v>
      </c>
      <c r="D29" s="18">
        <v>0</v>
      </c>
      <c r="E29" s="18">
        <v>0</v>
      </c>
      <c r="F29" s="18">
        <f t="shared" si="0"/>
        <v>0</v>
      </c>
      <c r="G29" s="18">
        <v>0</v>
      </c>
      <c r="H29" s="18">
        <v>0</v>
      </c>
      <c r="I29" s="21">
        <v>0</v>
      </c>
    </row>
    <row r="30" spans="2:9" x14ac:dyDescent="0.3">
      <c r="B30" s="16" t="s">
        <v>41</v>
      </c>
      <c r="C30" s="17">
        <v>0</v>
      </c>
      <c r="D30" s="18">
        <v>0</v>
      </c>
      <c r="E30" s="18">
        <v>0</v>
      </c>
      <c r="F30" s="18">
        <f t="shared" si="0"/>
        <v>0</v>
      </c>
      <c r="G30" s="18">
        <v>0</v>
      </c>
      <c r="H30" s="18">
        <v>0</v>
      </c>
      <c r="I30" s="21">
        <v>0</v>
      </c>
    </row>
    <row r="31" spans="2:9" x14ac:dyDescent="0.3">
      <c r="B31" s="16" t="s">
        <v>42</v>
      </c>
      <c r="C31" s="17">
        <v>0</v>
      </c>
      <c r="D31" s="18">
        <v>0</v>
      </c>
      <c r="E31" s="18">
        <v>0</v>
      </c>
      <c r="F31" s="18">
        <f t="shared" si="0"/>
        <v>0</v>
      </c>
      <c r="G31" s="18">
        <v>0</v>
      </c>
      <c r="H31" s="18">
        <v>0</v>
      </c>
      <c r="I31" s="21">
        <v>0</v>
      </c>
    </row>
    <row r="32" spans="2:9" x14ac:dyDescent="0.3">
      <c r="B32" s="16" t="s">
        <v>43</v>
      </c>
      <c r="C32" s="17">
        <v>0</v>
      </c>
      <c r="D32" s="18">
        <v>10.32</v>
      </c>
      <c r="E32" s="18">
        <v>0</v>
      </c>
      <c r="F32" s="18">
        <f t="shared" si="0"/>
        <v>10.32</v>
      </c>
      <c r="G32" s="19">
        <v>36.783000000000001</v>
      </c>
      <c r="H32" s="18">
        <f>G32/D32</f>
        <v>3.5642441860465115</v>
      </c>
      <c r="I32" s="20">
        <v>60</v>
      </c>
    </row>
    <row r="33" spans="2:9" x14ac:dyDescent="0.3">
      <c r="B33" s="16" t="s">
        <v>44</v>
      </c>
      <c r="C33" s="17">
        <v>0</v>
      </c>
      <c r="D33" s="18">
        <v>0</v>
      </c>
      <c r="E33" s="18">
        <v>0</v>
      </c>
      <c r="F33" s="18">
        <f t="shared" si="0"/>
        <v>0</v>
      </c>
      <c r="G33" s="18">
        <v>0</v>
      </c>
      <c r="H33" s="18">
        <v>0</v>
      </c>
      <c r="I33" s="21">
        <v>0</v>
      </c>
    </row>
    <row r="34" spans="2:9" x14ac:dyDescent="0.3">
      <c r="B34" s="16" t="s">
        <v>45</v>
      </c>
      <c r="C34" s="17">
        <v>0</v>
      </c>
      <c r="D34" s="18">
        <v>0</v>
      </c>
      <c r="E34" s="18">
        <v>0</v>
      </c>
      <c r="F34" s="18">
        <f t="shared" si="0"/>
        <v>0</v>
      </c>
      <c r="G34" s="18">
        <v>0</v>
      </c>
      <c r="H34" s="18">
        <v>0</v>
      </c>
      <c r="I34" s="21">
        <v>0</v>
      </c>
    </row>
    <row r="35" spans="2:9" x14ac:dyDescent="0.3">
      <c r="B35" s="25" t="s">
        <v>46</v>
      </c>
      <c r="C35" s="26">
        <v>0</v>
      </c>
      <c r="D35" s="27">
        <v>0</v>
      </c>
      <c r="E35" s="27">
        <v>0</v>
      </c>
      <c r="F35" s="27">
        <f>SUM(C35:E35)</f>
        <v>0</v>
      </c>
      <c r="G35" s="27">
        <v>0</v>
      </c>
      <c r="H35" s="27">
        <v>0</v>
      </c>
      <c r="I35" s="28">
        <v>0</v>
      </c>
    </row>
    <row r="36" spans="2:9" x14ac:dyDescent="0.3">
      <c r="B36" s="48" t="s">
        <v>48</v>
      </c>
      <c r="C36" s="49">
        <f>SUM(C10:C35)</f>
        <v>0</v>
      </c>
      <c r="D36" s="50">
        <f>SUM(D10:D35)</f>
        <v>23.79</v>
      </c>
      <c r="E36" s="50">
        <f>SUM(E10:E35)</f>
        <v>0</v>
      </c>
      <c r="F36" s="50">
        <f>SUM(F10:F35)</f>
        <v>23.79</v>
      </c>
      <c r="G36" s="50">
        <f>SUM(G10:G35)</f>
        <v>78.838999999999999</v>
      </c>
      <c r="H36" s="50">
        <f>G36/D36</f>
        <v>3.3139554434636405</v>
      </c>
      <c r="I36" s="51">
        <f>SUM(I10:I35)</f>
        <v>165</v>
      </c>
    </row>
    <row r="37" spans="2:9" x14ac:dyDescent="0.3">
      <c r="B37" s="44">
        <v>2020</v>
      </c>
      <c r="C37" s="45">
        <v>0</v>
      </c>
      <c r="D37" s="46">
        <v>23.9</v>
      </c>
      <c r="E37" s="46">
        <v>0</v>
      </c>
      <c r="F37" s="46">
        <v>23.779</v>
      </c>
      <c r="G37" s="46">
        <v>78.84</v>
      </c>
      <c r="H37" s="47">
        <f t="shared" ref="H37:H44" si="1">G37/D37</f>
        <v>3.2987447698744772</v>
      </c>
      <c r="I37" s="45">
        <v>165</v>
      </c>
    </row>
    <row r="38" spans="2:9" x14ac:dyDescent="0.3">
      <c r="B38" s="29">
        <v>2019</v>
      </c>
      <c r="C38" s="30">
        <v>0</v>
      </c>
      <c r="D38" s="31">
        <v>23.9</v>
      </c>
      <c r="E38" s="31">
        <v>0</v>
      </c>
      <c r="F38" s="31">
        <v>23.779</v>
      </c>
      <c r="G38" s="31">
        <v>78.84</v>
      </c>
      <c r="H38" s="32">
        <f t="shared" si="1"/>
        <v>3.2987447698744772</v>
      </c>
      <c r="I38" s="30">
        <v>165</v>
      </c>
    </row>
    <row r="39" spans="2:9" x14ac:dyDescent="0.3">
      <c r="B39" s="29">
        <v>2018</v>
      </c>
      <c r="C39" s="30">
        <v>0</v>
      </c>
      <c r="D39" s="31">
        <v>26.840000000000003</v>
      </c>
      <c r="E39" s="31">
        <v>0</v>
      </c>
      <c r="F39" s="31">
        <v>26.840000000000003</v>
      </c>
      <c r="G39" s="31">
        <v>87.149000000000001</v>
      </c>
      <c r="H39" s="32">
        <f t="shared" si="1"/>
        <v>3.246982116244411</v>
      </c>
      <c r="I39" s="30">
        <v>169</v>
      </c>
    </row>
    <row r="40" spans="2:9" x14ac:dyDescent="0.3">
      <c r="B40" s="29">
        <v>2017</v>
      </c>
      <c r="C40" s="30">
        <v>0</v>
      </c>
      <c r="D40" s="31">
        <v>31.97</v>
      </c>
      <c r="E40" s="31" t="s">
        <v>47</v>
      </c>
      <c r="F40" s="31">
        <v>31.97</v>
      </c>
      <c r="G40" s="31">
        <v>98.74</v>
      </c>
      <c r="H40" s="32">
        <f t="shared" si="1"/>
        <v>3.0885204879574601</v>
      </c>
      <c r="I40" s="30">
        <v>186</v>
      </c>
    </row>
    <row r="41" spans="2:9" x14ac:dyDescent="0.3">
      <c r="B41" s="29">
        <v>2016</v>
      </c>
      <c r="C41" s="30">
        <v>0</v>
      </c>
      <c r="D41" s="33">
        <v>31.970000000000002</v>
      </c>
      <c r="E41" s="33">
        <v>0</v>
      </c>
      <c r="F41" s="33">
        <v>31.970000000000002</v>
      </c>
      <c r="G41" s="33">
        <v>99.47</v>
      </c>
      <c r="H41" s="32">
        <f t="shared" si="1"/>
        <v>3.111354394745073</v>
      </c>
      <c r="I41" s="29">
        <v>186</v>
      </c>
    </row>
    <row r="42" spans="2:9" x14ac:dyDescent="0.3">
      <c r="B42" s="29">
        <v>2015</v>
      </c>
      <c r="C42" s="30">
        <v>0</v>
      </c>
      <c r="D42" s="33">
        <v>33.64</v>
      </c>
      <c r="E42" s="33"/>
      <c r="F42" s="33">
        <v>33.64</v>
      </c>
      <c r="G42" s="33">
        <v>91.284999999999997</v>
      </c>
      <c r="H42" s="32">
        <f t="shared" si="1"/>
        <v>2.7135850178359093</v>
      </c>
      <c r="I42" s="29">
        <v>184</v>
      </c>
    </row>
    <row r="43" spans="2:9" x14ac:dyDescent="0.3">
      <c r="B43" s="29">
        <v>2014</v>
      </c>
      <c r="C43" s="30">
        <v>0</v>
      </c>
      <c r="D43" s="33">
        <v>35.5</v>
      </c>
      <c r="E43" s="33">
        <v>2.4500000000000002</v>
      </c>
      <c r="F43" s="33">
        <v>37.950000000000003</v>
      </c>
      <c r="G43" s="33">
        <v>122.193</v>
      </c>
      <c r="H43" s="32">
        <f t="shared" si="1"/>
        <v>3.442056338028169</v>
      </c>
      <c r="I43" s="29">
        <v>195</v>
      </c>
    </row>
    <row r="44" spans="2:9" ht="14.5" thickBot="1" x14ac:dyDescent="0.35">
      <c r="B44" s="34">
        <v>2013</v>
      </c>
      <c r="C44" s="34">
        <v>0</v>
      </c>
      <c r="D44" s="35">
        <v>35.5</v>
      </c>
      <c r="E44" s="35">
        <v>2.4500000000000002</v>
      </c>
      <c r="F44" s="35">
        <v>37.950000000000003</v>
      </c>
      <c r="G44" s="35">
        <v>122.193</v>
      </c>
      <c r="H44" s="36">
        <f t="shared" si="1"/>
        <v>3.442056338028169</v>
      </c>
      <c r="I44" s="34">
        <v>195</v>
      </c>
    </row>
    <row r="45" spans="2:9" ht="14.5" thickTop="1" x14ac:dyDescent="0.3">
      <c r="B45" s="37" t="s">
        <v>53</v>
      </c>
      <c r="C45" s="37" t="s">
        <v>49</v>
      </c>
      <c r="D45" s="37" t="s">
        <v>54</v>
      </c>
      <c r="E45" s="37"/>
      <c r="F45" s="37"/>
      <c r="G45" s="37"/>
      <c r="H45" s="37"/>
    </row>
    <row r="46" spans="2:9" x14ac:dyDescent="0.3">
      <c r="B46" s="37"/>
      <c r="C46" s="37" t="s">
        <v>50</v>
      </c>
      <c r="D46" s="37" t="s">
        <v>55</v>
      </c>
      <c r="E46" s="37"/>
      <c r="F46" s="37"/>
      <c r="G46" s="37"/>
      <c r="H46" s="37"/>
    </row>
    <row r="47" spans="2:9" x14ac:dyDescent="0.3">
      <c r="B47" s="37"/>
      <c r="C47" s="37" t="s">
        <v>51</v>
      </c>
      <c r="D47" s="37" t="s">
        <v>56</v>
      </c>
      <c r="E47" s="37"/>
      <c r="F47" s="37"/>
      <c r="G47" s="37"/>
      <c r="H47" s="37"/>
    </row>
    <row r="48" spans="2:9" x14ac:dyDescent="0.3">
      <c r="B48" s="38" t="s">
        <v>52</v>
      </c>
      <c r="C48" s="38"/>
      <c r="D48" s="38"/>
      <c r="E48" s="38"/>
      <c r="F48" s="38"/>
      <c r="G48" s="38"/>
      <c r="H48" s="38"/>
      <c r="I48" s="38"/>
    </row>
  </sheetData>
  <mergeCells count="10">
    <mergeCell ref="B48:I48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2022-02-18T03:01:38Z</dcterms:created>
  <dcterms:modified xsi:type="dcterms:W3CDTF">2023-01-19T03:30:47Z</dcterms:modified>
</cp:coreProperties>
</file>