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M21" i="1" s="1"/>
  <c r="M20" i="1"/>
  <c r="L17" i="1"/>
  <c r="M17" i="1" s="1"/>
  <c r="M16" i="1"/>
  <c r="L13" i="1"/>
  <c r="M13" i="1" s="1"/>
  <c r="M12" i="1"/>
  <c r="M11" i="1"/>
  <c r="M8" i="1"/>
  <c r="L7" i="1"/>
  <c r="M7" i="1" s="1"/>
</calcChain>
</file>

<file path=xl/sharedStrings.xml><?xml version="1.0" encoding="utf-8"?>
<sst xmlns="http://schemas.openxmlformats.org/spreadsheetml/2006/main" count="30" uniqueCount="23">
  <si>
    <t>Tabel 1.5</t>
  </si>
  <si>
    <t>Indikator Penduduk Usia Sekolah di Kabupaten Klaten Tahun 2013–2020</t>
  </si>
  <si>
    <t>INDIKATOR PENDIDIKAN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</si>
  <si>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</si>
  <si>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</si>
  <si>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</si>
  <si>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</si>
  <si>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</si>
  <si>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</si>
  <si>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</si>
  <si>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</si>
  <si>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</si>
  <si>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Penduduk Usia  7 – 12 tahun (persen)</t>
  </si>
  <si>
    <t>-  Tidak / Belum Pernah Sekolah</t>
  </si>
  <si>
    <t xml:space="preserve">-   Masih Sekolah </t>
  </si>
  <si>
    <t xml:space="preserve">-  Tidak Sekolah Lagi </t>
  </si>
  <si>
    <t>Penduduk Usia 13 – 15 tahun  (persen)</t>
  </si>
  <si>
    <t>Penduduk Usia 16 – 18 tahun (persen)</t>
  </si>
  <si>
    <t xml:space="preserve">-  Masih Sekolah </t>
  </si>
  <si>
    <t>Penduduk Usia 19 – 24 tahun (persen)</t>
  </si>
  <si>
    <t>-  Tidak Sekolah Lagi</t>
  </si>
  <si>
    <t>Sumber:  Dinas  Pendidikan  Kabupaten Klaten, 2021</t>
  </si>
  <si>
    <t>lebih dari 100 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</si>
</sst>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9"/>
      <color theme="1"/>
      <name val="Times New Roman"/>
      <family val="1"/>
    </font>
    <font>
      <sz val="11"/>
      <name val="Calibri"/>
      <family val="2"/>
      <charset val="1"/>
      <scheme val="minor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top" wrapText="1"/>
    </xf>
    <xf numFmtId="0" fontId="5" fillId="0" borderId="9" xfId="0" quotePrefix="1" applyFont="1" applyFill="1" applyBorder="1" applyAlignment="1">
      <alignment horizontal="center" vertical="center" wrapText="1"/>
    </xf>
    <xf numFmtId="0" fontId="5" fillId="0" borderId="10" xfId="0" quotePrefix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43" fontId="6" fillId="0" borderId="12" xfId="0" applyNumberFormat="1" applyFont="1" applyBorder="1" applyAlignment="1">
      <alignment horizontal="right" vertical="top" wrapText="1"/>
    </xf>
    <xf numFmtId="43" fontId="6" fillId="0" borderId="13" xfId="0" applyNumberFormat="1" applyFont="1" applyBorder="1" applyAlignment="1">
      <alignment horizontal="right" vertical="top" wrapText="1"/>
    </xf>
    <xf numFmtId="43" fontId="6" fillId="0" borderId="14" xfId="0" applyNumberFormat="1" applyFont="1" applyBorder="1" applyAlignment="1">
      <alignment horizontal="right" vertical="top" wrapText="1"/>
    </xf>
    <xf numFmtId="0" fontId="0" fillId="0" borderId="15" xfId="0" applyBorder="1"/>
    <xf numFmtId="41" fontId="1" fillId="0" borderId="0" xfId="0" applyNumberFormat="1" applyFont="1" applyFill="1"/>
    <xf numFmtId="43" fontId="1" fillId="0" borderId="0" xfId="0" applyNumberFormat="1" applyFont="1" applyFill="1"/>
    <xf numFmtId="0" fontId="1" fillId="0" borderId="0" xfId="0" applyFont="1" applyFill="1"/>
    <xf numFmtId="0" fontId="2" fillId="0" borderId="16" xfId="0" applyFont="1" applyBorder="1" applyAlignment="1">
      <alignment vertical="top" wrapText="1"/>
    </xf>
    <xf numFmtId="43" fontId="6" fillId="0" borderId="17" xfId="0" applyNumberFormat="1" applyFont="1" applyBorder="1" applyAlignment="1">
      <alignment horizontal="center" vertical="top" wrapText="1"/>
    </xf>
    <xf numFmtId="43" fontId="6" fillId="0" borderId="17" xfId="0" applyNumberFormat="1" applyFont="1" applyBorder="1"/>
    <xf numFmtId="43" fontId="6" fillId="0" borderId="18" xfId="0" applyNumberFormat="1" applyFont="1" applyBorder="1"/>
    <xf numFmtId="43" fontId="6" fillId="0" borderId="19" xfId="0" applyNumberFormat="1" applyFont="1" applyBorder="1"/>
    <xf numFmtId="43" fontId="6" fillId="2" borderId="17" xfId="0" applyNumberFormat="1" applyFont="1" applyFill="1" applyBorder="1"/>
    <xf numFmtId="43" fontId="6" fillId="2" borderId="18" xfId="0" applyNumberFormat="1" applyFont="1" applyFill="1" applyBorder="1"/>
    <xf numFmtId="43" fontId="6" fillId="3" borderId="18" xfId="0" applyNumberFormat="1" applyFont="1" applyFill="1" applyBorder="1"/>
    <xf numFmtId="0" fontId="4" fillId="0" borderId="16" xfId="0" applyFont="1" applyBorder="1" applyAlignment="1">
      <alignment horizontal="justify" vertical="top" wrapText="1"/>
    </xf>
    <xf numFmtId="41" fontId="0" fillId="0" borderId="0" xfId="0" applyNumberFormat="1"/>
    <xf numFmtId="0" fontId="2" fillId="0" borderId="16" xfId="0" applyFont="1" applyBorder="1" applyAlignment="1">
      <alignment horizontal="justify" vertical="top" wrapText="1"/>
    </xf>
    <xf numFmtId="0" fontId="2" fillId="0" borderId="16" xfId="0" applyFont="1" applyBorder="1" applyAlignment="1">
      <alignment horizontal="left" vertical="top" wrapText="1"/>
    </xf>
    <xf numFmtId="43" fontId="6" fillId="0" borderId="17" xfId="0" applyNumberFormat="1" applyFont="1" applyBorder="1" applyAlignment="1">
      <alignment vertical="top" wrapText="1"/>
    </xf>
    <xf numFmtId="0" fontId="2" fillId="0" borderId="20" xfId="0" applyFont="1" applyBorder="1" applyAlignment="1">
      <alignment horizontal="justify" vertical="top" wrapText="1"/>
    </xf>
    <xf numFmtId="43" fontId="6" fillId="0" borderId="21" xfId="0" applyNumberFormat="1" applyFont="1" applyBorder="1" applyAlignment="1">
      <alignment horizontal="center" vertical="top" wrapText="1"/>
    </xf>
    <xf numFmtId="43" fontId="6" fillId="0" borderId="21" xfId="0" applyNumberFormat="1" applyFont="1" applyBorder="1" applyAlignment="1">
      <alignment vertical="top" wrapText="1"/>
    </xf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23" xfId="0" applyNumberFormat="1" applyFont="1" applyBorder="1"/>
    <xf numFmtId="0" fontId="7" fillId="0" borderId="0" xfId="0" applyFont="1" applyAlignme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B1:O33"/>
  <sheetViews>
    <sheetView tabSelected="1" workbookViewId="0">
      <selection activeCell="N16" sqref="N16"/>
    </sheetView>
  </sheetViews>
  <sheetFormatPr defaultRowHeight="15" x14ac:dyDescent="0.25"/>
  <cols>
    <col min="1" max="1" width="3.7109375" customWidth="1"/>
    <col min="2" max="2" width="30" customWidth="1"/>
    <col min="3" max="5" width="6.5703125" customWidth="1"/>
    <col min="6" max="6" width="7.140625" customWidth="1"/>
    <col min="7" max="7" width="6.5703125" customWidth="1"/>
    <col min="8" max="8" width="7.140625" customWidth="1"/>
    <col min="9" max="9" width="6.5703125" customWidth="1"/>
    <col min="10" max="10" width="7.140625" customWidth="1"/>
    <col min="11" max="11" width="4" customWidth="1"/>
    <col min="12" max="13" width="9.140625" style="2"/>
  </cols>
  <sheetData>
    <row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5" x14ac:dyDescent="0.25">
      <c r="B2" s="3" t="s">
        <v>1</v>
      </c>
      <c r="C2" s="3"/>
      <c r="D2" s="3"/>
      <c r="E2" s="3"/>
      <c r="F2" s="3"/>
      <c r="G2" s="3"/>
      <c r="H2" s="3"/>
      <c r="I2" s="3"/>
      <c r="J2" s="3"/>
    </row>
    <row r="3" spans="2:15" ht="15.75" thickBot="1" x14ac:dyDescent="0.3">
      <c r="B3" s="4"/>
      <c r="C3" s="4"/>
      <c r="D3" s="4"/>
      <c r="E3" s="4"/>
      <c r="F3" s="4"/>
      <c r="G3" s="4"/>
      <c r="H3" s="4"/>
      <c r="I3" s="4"/>
      <c r="J3" s="4"/>
    </row>
    <row r="4" spans="2:15" ht="28.5" customHeight="1" thickTop="1" thickBot="1" x14ac:dyDescent="0.3">
      <c r="B4" s="5" t="s">
        <v>2</v>
      </c>
      <c r="C4" s="6">
        <v>2013</v>
      </c>
      <c r="D4" s="6">
        <v>2014</v>
      </c>
      <c r="E4" s="6">
        <v>2015</v>
      </c>
      <c r="F4" s="7">
        <v>2016</v>
      </c>
      <c r="G4" s="7">
        <v>2017</v>
      </c>
      <c r="H4" s="6">
        <v>2018</v>
      </c>
      <c r="I4" s="7">
        <v>2019</v>
      </c>
      <c r="J4" s="8">
        <v>2020</v>
      </c>
    </row>
    <row r="5" spans="2:15" ht="15.75" thickBot="1" x14ac:dyDescent="0.3"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2" t="s">
        <v>9</v>
      </c>
      <c r="I5" s="13" t="s">
        <v>10</v>
      </c>
      <c r="J5" s="14" t="s">
        <v>11</v>
      </c>
    </row>
    <row r="6" spans="2:15" x14ac:dyDescent="0.25">
      <c r="B6" s="15" t="s">
        <v>12</v>
      </c>
      <c r="C6" s="16"/>
      <c r="D6" s="16"/>
      <c r="E6" s="16"/>
      <c r="F6" s="16"/>
      <c r="G6" s="17"/>
      <c r="H6" s="18"/>
      <c r="I6" s="18"/>
      <c r="J6" s="19"/>
      <c r="L6" s="20">
        <v>115385</v>
      </c>
      <c r="M6" s="21"/>
      <c r="N6" s="22"/>
    </row>
    <row r="7" spans="2:15" x14ac:dyDescent="0.25">
      <c r="B7" s="23" t="s">
        <v>13</v>
      </c>
      <c r="C7" s="24">
        <v>2.4226433197409452</v>
      </c>
      <c r="D7" s="24">
        <v>1.05</v>
      </c>
      <c r="E7" s="25">
        <v>1.0109064932260128</v>
      </c>
      <c r="F7" s="25">
        <v>0</v>
      </c>
      <c r="G7" s="26">
        <v>3.0194566018113274</v>
      </c>
      <c r="H7" s="26">
        <v>0</v>
      </c>
      <c r="I7" s="26">
        <v>0</v>
      </c>
      <c r="J7" s="27">
        <v>0</v>
      </c>
      <c r="L7" s="20">
        <f>L6-L8</f>
        <v>3484</v>
      </c>
      <c r="M7" s="21">
        <f>L7/L6*100</f>
        <v>3.0194566018113274</v>
      </c>
      <c r="N7" s="22"/>
    </row>
    <row r="8" spans="2:15" x14ac:dyDescent="0.25">
      <c r="B8" s="23" t="s">
        <v>14</v>
      </c>
      <c r="C8" s="24">
        <v>97.577356680259058</v>
      </c>
      <c r="D8" s="24">
        <v>92.266963001699565</v>
      </c>
      <c r="E8" s="25">
        <v>91.289757199697647</v>
      </c>
      <c r="F8" s="28">
        <v>102.12213641378416</v>
      </c>
      <c r="G8" s="26">
        <v>96.980543398188672</v>
      </c>
      <c r="H8" s="29">
        <v>101.60472041469065</v>
      </c>
      <c r="I8" s="30">
        <v>98.83</v>
      </c>
      <c r="J8" s="27">
        <v>100</v>
      </c>
      <c r="L8" s="20">
        <v>111901</v>
      </c>
      <c r="M8" s="21">
        <f>L8/L6*100</f>
        <v>96.980543398188672</v>
      </c>
      <c r="N8" s="22"/>
    </row>
    <row r="9" spans="2:15" x14ac:dyDescent="0.25">
      <c r="B9" s="23" t="s">
        <v>15</v>
      </c>
      <c r="C9" s="24">
        <v>0</v>
      </c>
      <c r="D9" s="24">
        <v>6.68</v>
      </c>
      <c r="E9" s="25">
        <v>7.6993363070763463</v>
      </c>
      <c r="F9" s="25">
        <v>0.18542039438917887</v>
      </c>
      <c r="G9" s="26">
        <v>0</v>
      </c>
      <c r="H9" s="26">
        <v>0.1121282305797581</v>
      </c>
      <c r="I9" s="26">
        <v>0.55000000000000004</v>
      </c>
      <c r="J9" s="27">
        <v>0</v>
      </c>
      <c r="L9" s="20">
        <v>0</v>
      </c>
      <c r="M9" s="21">
        <v>0</v>
      </c>
      <c r="N9" s="22"/>
    </row>
    <row r="10" spans="2:15" ht="24" x14ac:dyDescent="0.25">
      <c r="B10" s="31" t="s">
        <v>16</v>
      </c>
      <c r="C10" s="24"/>
      <c r="D10" s="24"/>
      <c r="E10" s="25"/>
      <c r="F10" s="25"/>
      <c r="G10" s="26"/>
      <c r="H10" s="26"/>
      <c r="I10" s="26"/>
      <c r="J10" s="27"/>
      <c r="L10" s="20">
        <v>58300</v>
      </c>
      <c r="M10" s="21"/>
      <c r="N10" s="22"/>
    </row>
    <row r="11" spans="2:15" x14ac:dyDescent="0.25">
      <c r="B11" s="23" t="s">
        <v>13</v>
      </c>
      <c r="C11" s="24">
        <v>0.114589102576345</v>
      </c>
      <c r="D11" s="24">
        <v>1.01</v>
      </c>
      <c r="E11" s="25">
        <v>2.0909624134049873</v>
      </c>
      <c r="F11" s="25">
        <v>0</v>
      </c>
      <c r="G11" s="26">
        <v>0</v>
      </c>
      <c r="H11" s="26">
        <v>0</v>
      </c>
      <c r="I11" s="26">
        <v>0</v>
      </c>
      <c r="J11" s="27">
        <v>0</v>
      </c>
      <c r="L11" s="20">
        <v>0</v>
      </c>
      <c r="M11" s="21">
        <f>L11/L10*100</f>
        <v>0</v>
      </c>
      <c r="N11" s="22"/>
      <c r="O11" s="32"/>
    </row>
    <row r="12" spans="2:15" x14ac:dyDescent="0.25">
      <c r="B12" s="23" t="s">
        <v>14</v>
      </c>
      <c r="C12" s="24">
        <v>94.373675063501466</v>
      </c>
      <c r="D12" s="24">
        <v>87.26</v>
      </c>
      <c r="E12" s="25">
        <v>86.561722230148547</v>
      </c>
      <c r="F12" s="25">
        <v>100.6038978863574</v>
      </c>
      <c r="G12" s="26">
        <v>88.222984562607209</v>
      </c>
      <c r="H12" s="26">
        <v>96.327498925896165</v>
      </c>
      <c r="I12" s="26">
        <v>96.05</v>
      </c>
      <c r="J12" s="27">
        <v>91.88</v>
      </c>
      <c r="L12" s="20">
        <v>51434</v>
      </c>
      <c r="M12" s="21">
        <f>L12/L10*100</f>
        <v>88.222984562607209</v>
      </c>
      <c r="N12" s="20"/>
    </row>
    <row r="13" spans="2:15" x14ac:dyDescent="0.25">
      <c r="B13" s="33" t="s">
        <v>15</v>
      </c>
      <c r="C13" s="24">
        <v>5.5117358339221942</v>
      </c>
      <c r="D13" s="24">
        <v>11.73</v>
      </c>
      <c r="E13" s="25">
        <v>11.347315356446472</v>
      </c>
      <c r="F13" s="25">
        <v>1.7696038063866777</v>
      </c>
      <c r="G13" s="26">
        <v>11.777015437392796</v>
      </c>
      <c r="H13" s="26">
        <v>1.9408589094577176</v>
      </c>
      <c r="I13" s="26">
        <v>0.44</v>
      </c>
      <c r="J13" s="27">
        <v>8.1199999999999992</v>
      </c>
      <c r="L13" s="20">
        <f>L10-L12</f>
        <v>6866</v>
      </c>
      <c r="M13" s="21">
        <f>L13/L10*100</f>
        <v>11.777015437392796</v>
      </c>
      <c r="N13" s="22"/>
    </row>
    <row r="14" spans="2:15" x14ac:dyDescent="0.25">
      <c r="B14" s="31" t="s">
        <v>17</v>
      </c>
      <c r="C14" s="24"/>
      <c r="D14" s="24"/>
      <c r="E14" s="25"/>
      <c r="F14" s="25"/>
      <c r="G14" s="26"/>
      <c r="H14" s="26"/>
      <c r="I14" s="26"/>
      <c r="J14" s="27"/>
      <c r="L14" s="20">
        <v>59338</v>
      </c>
      <c r="M14" s="21"/>
      <c r="N14" s="22"/>
    </row>
    <row r="15" spans="2:15" x14ac:dyDescent="0.25">
      <c r="B15" s="23" t="s">
        <v>13</v>
      </c>
      <c r="C15" s="24">
        <v>0</v>
      </c>
      <c r="D15" s="24">
        <v>0.88</v>
      </c>
      <c r="E15" s="25">
        <v>4.8483941964571891</v>
      </c>
      <c r="F15" s="25">
        <v>0</v>
      </c>
      <c r="G15" s="26">
        <v>0</v>
      </c>
      <c r="H15" s="26">
        <v>0</v>
      </c>
      <c r="I15" s="26">
        <v>0</v>
      </c>
      <c r="J15" s="27">
        <v>0</v>
      </c>
      <c r="L15" s="20">
        <v>0</v>
      </c>
      <c r="M15" s="21">
        <v>0</v>
      </c>
      <c r="N15" s="22"/>
    </row>
    <row r="16" spans="2:15" x14ac:dyDescent="0.25">
      <c r="B16" s="23" t="s">
        <v>18</v>
      </c>
      <c r="C16" s="24">
        <v>71.593718009537838</v>
      </c>
      <c r="D16" s="24">
        <v>68.69</v>
      </c>
      <c r="E16" s="25">
        <v>61.819697002072694</v>
      </c>
      <c r="F16" s="25">
        <v>57.720527992717344</v>
      </c>
      <c r="G16" s="26">
        <v>57.34773669486669</v>
      </c>
      <c r="H16" s="26">
        <v>63.544415906474185</v>
      </c>
      <c r="I16" s="26">
        <v>63.86</v>
      </c>
      <c r="J16" s="27">
        <v>67.150000000000006</v>
      </c>
      <c r="L16" s="20">
        <v>34029</v>
      </c>
      <c r="M16" s="21">
        <f>L16/L14*100</f>
        <v>57.34773669486669</v>
      </c>
      <c r="N16" s="20"/>
    </row>
    <row r="17" spans="2:14" x14ac:dyDescent="0.25">
      <c r="B17" s="33" t="s">
        <v>15</v>
      </c>
      <c r="C17" s="24">
        <v>28.406281990462162</v>
      </c>
      <c r="D17" s="24">
        <v>30.43</v>
      </c>
      <c r="E17" s="25">
        <v>33.331908801470114</v>
      </c>
      <c r="F17" s="25">
        <v>42.279472007282656</v>
      </c>
      <c r="G17" s="26">
        <v>42.652263305133303</v>
      </c>
      <c r="H17" s="26">
        <v>36.455584093525815</v>
      </c>
      <c r="I17" s="26">
        <v>36.14</v>
      </c>
      <c r="J17" s="27">
        <v>32.85</v>
      </c>
      <c r="L17" s="20">
        <f>L14-L16</f>
        <v>25309</v>
      </c>
      <c r="M17" s="21">
        <f>L17/L14*100</f>
        <v>42.652263305133303</v>
      </c>
      <c r="N17" s="20"/>
    </row>
    <row r="18" spans="2:14" x14ac:dyDescent="0.25">
      <c r="B18" s="31" t="s">
        <v>19</v>
      </c>
      <c r="C18" s="24"/>
      <c r="D18" s="24"/>
      <c r="E18" s="25"/>
      <c r="F18" s="25"/>
      <c r="G18" s="26"/>
      <c r="H18" s="26"/>
      <c r="I18" s="26"/>
      <c r="J18" s="27"/>
      <c r="L18" s="20">
        <v>112775</v>
      </c>
      <c r="M18" s="21"/>
      <c r="N18" s="22"/>
    </row>
    <row r="19" spans="2:14" x14ac:dyDescent="0.25">
      <c r="B19" s="34" t="s">
        <v>13</v>
      </c>
      <c r="C19" s="24">
        <v>0</v>
      </c>
      <c r="D19" s="35">
        <v>0</v>
      </c>
      <c r="E19" s="25">
        <v>0</v>
      </c>
      <c r="F19" s="25">
        <v>0</v>
      </c>
      <c r="G19" s="26">
        <v>0</v>
      </c>
      <c r="H19" s="26">
        <v>0</v>
      </c>
      <c r="I19" s="26">
        <v>0</v>
      </c>
      <c r="J19" s="27">
        <v>0</v>
      </c>
      <c r="L19" s="20">
        <v>0</v>
      </c>
      <c r="M19" s="21">
        <v>0</v>
      </c>
      <c r="N19" s="22"/>
    </row>
    <row r="20" spans="2:14" x14ac:dyDescent="0.25">
      <c r="B20" s="23" t="s">
        <v>18</v>
      </c>
      <c r="C20" s="24">
        <v>17.394030599448207</v>
      </c>
      <c r="D20" s="35">
        <v>0.76</v>
      </c>
      <c r="E20" s="25">
        <v>1.2365157059354654</v>
      </c>
      <c r="F20" s="25">
        <v>1.1833156074323659</v>
      </c>
      <c r="G20" s="26">
        <v>1.4577698958102416</v>
      </c>
      <c r="H20" s="26">
        <v>1.5905257621647111</v>
      </c>
      <c r="I20" s="26">
        <v>1.8</v>
      </c>
      <c r="J20" s="27">
        <v>2.4700000000000002</v>
      </c>
      <c r="L20" s="20">
        <v>1644</v>
      </c>
      <c r="M20" s="21">
        <f>L20/L18*100</f>
        <v>1.4577698958102416</v>
      </c>
      <c r="N20" s="22"/>
    </row>
    <row r="21" spans="2:14" ht="15.75" thickBot="1" x14ac:dyDescent="0.3">
      <c r="B21" s="36" t="s">
        <v>20</v>
      </c>
      <c r="C21" s="37">
        <v>82.6059694005518</v>
      </c>
      <c r="D21" s="38">
        <v>99.24</v>
      </c>
      <c r="E21" s="39">
        <v>98.763484294064526</v>
      </c>
      <c r="F21" s="39">
        <v>98.816684392567637</v>
      </c>
      <c r="G21" s="40">
        <v>98.542230104189755</v>
      </c>
      <c r="H21" s="40">
        <v>98.409474237835298</v>
      </c>
      <c r="I21" s="40">
        <v>98.2</v>
      </c>
      <c r="J21" s="41">
        <v>97.53</v>
      </c>
      <c r="L21" s="20">
        <f>L18-L20</f>
        <v>111131</v>
      </c>
      <c r="M21" s="21">
        <f>L21/L18*100</f>
        <v>98.542230104189755</v>
      </c>
      <c r="N21" s="22"/>
    </row>
    <row r="22" spans="2:14" ht="15.75" thickTop="1" x14ac:dyDescent="0.25">
      <c r="B22" s="42" t="s">
        <v>21</v>
      </c>
      <c r="C22" s="43"/>
      <c r="D22" s="43"/>
      <c r="E22" s="43"/>
      <c r="F22" s="43"/>
      <c r="G22" s="43"/>
      <c r="H22" s="43"/>
      <c r="I22" s="43"/>
      <c r="J22" s="43"/>
    </row>
    <row r="23" spans="2:14" ht="7.5" customHeight="1" x14ac:dyDescent="0.25"/>
    <row r="24" spans="2:14" x14ac:dyDescent="0.25">
      <c r="E24" s="44"/>
      <c r="F24" s="44"/>
      <c r="G24" s="44"/>
      <c r="H24" s="45"/>
      <c r="I24" s="45"/>
    </row>
    <row r="25" spans="2:14" x14ac:dyDescent="0.25">
      <c r="E25" s="44"/>
      <c r="F25" s="44"/>
      <c r="G25" s="44"/>
      <c r="H25" s="45"/>
      <c r="I25" s="45"/>
    </row>
    <row r="26" spans="2:14" x14ac:dyDescent="0.25">
      <c r="D26" s="46"/>
      <c r="E26" s="44" t="s">
        <v>22</v>
      </c>
      <c r="F26" s="44"/>
      <c r="G26" s="44"/>
      <c r="H26" s="45"/>
      <c r="I26" s="45"/>
    </row>
    <row r="27" spans="2:14" x14ac:dyDescent="0.25">
      <c r="E27" s="44"/>
      <c r="F27" s="44"/>
      <c r="G27" s="44"/>
      <c r="H27" s="45"/>
      <c r="I27" s="45"/>
    </row>
    <row r="28" spans="2:14" ht="18" customHeight="1" x14ac:dyDescent="0.25">
      <c r="F28" s="45"/>
    </row>
    <row r="29" spans="2:14" ht="18" customHeight="1" x14ac:dyDescent="0.25">
      <c r="F29" s="45"/>
    </row>
    <row r="30" spans="2:14" ht="18" customHeight="1" x14ac:dyDescent="0.25">
      <c r="F30" s="45"/>
    </row>
    <row r="31" spans="2:14" x14ac:dyDescent="0.25">
      <c r="E31" s="47"/>
      <c r="F31" s="47"/>
      <c r="G31" s="47"/>
      <c r="H31" s="48"/>
      <c r="I31" s="48"/>
    </row>
    <row r="32" spans="2:14" s="49" customFormat="1" ht="9.75" customHeight="1" x14ac:dyDescent="0.25">
      <c r="E32" s="50"/>
      <c r="F32" s="50"/>
      <c r="G32" s="50"/>
      <c r="H32" s="51"/>
      <c r="I32" s="51"/>
      <c r="L32" s="52"/>
      <c r="M32" s="52"/>
    </row>
    <row r="33" spans="5:13" s="49" customFormat="1" ht="9.75" customHeight="1" x14ac:dyDescent="0.25">
      <c r="E33" s="50"/>
      <c r="F33" s="50"/>
      <c r="G33" s="50"/>
      <c r="H33" s="51"/>
      <c r="I33" s="51"/>
      <c r="L33" s="52"/>
      <c r="M33" s="52"/>
    </row>
  </sheetData>
  <mergeCells count="9">
    <mergeCell ref="E31:G31"/>
    <mergeCell ref="E32:G32"/>
    <mergeCell ref="E33:G33"/>
    <mergeCell ref="B1:J1"/>
    <mergeCell ref="B2:J2"/>
    <mergeCell ref="E24:G24"/>
    <mergeCell ref="E25:G25"/>
    <mergeCell ref="E26:G26"/>
    <mergeCell ref="E27:G2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2022-03-11T01:41:14Z</dcterms:created>
  <dcterms:modified xsi:type="dcterms:W3CDTF">2022-03-11T01:41:14Z</dcterms:modified>
</cp:coreProperties>
</file>