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firstSheet="1" activeTab="1"/>
  </bookViews>
  <sheets>
    <sheet name="jML Koperasi 2020  Statistik" sheetId="42" r:id="rId1"/>
    <sheet name="jML Koperasi 2021" sheetId="43" r:id="rId2"/>
    <sheet name="Sheet1" sheetId="11" r:id="rId3"/>
    <sheet name="Sheet2" sheetId="17" r:id="rId4"/>
    <sheet name="Sheet3" sheetId="47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43" l="1"/>
  <c r="E39" i="43"/>
  <c r="G37" i="43"/>
  <c r="G36" i="43"/>
  <c r="G35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G18" i="43"/>
  <c r="G17" i="43"/>
  <c r="G16" i="43"/>
  <c r="G15" i="43"/>
  <c r="G14" i="43"/>
  <c r="G13" i="43"/>
  <c r="G12" i="43"/>
  <c r="G11" i="43"/>
  <c r="G10" i="43"/>
  <c r="G9" i="43"/>
  <c r="G8" i="43"/>
  <c r="G39" i="43" s="1"/>
  <c r="G39" i="42" l="1"/>
  <c r="F39" i="42"/>
  <c r="H39" i="42" l="1"/>
  <c r="E39" i="42"/>
</calcChain>
</file>

<file path=xl/sharedStrings.xml><?xml version="1.0" encoding="utf-8"?>
<sst xmlns="http://schemas.openxmlformats.org/spreadsheetml/2006/main" count="91" uniqueCount="52">
  <si>
    <t>Kabupaten Klaten</t>
  </si>
  <si>
    <t>NO</t>
  </si>
  <si>
    <t>JENIS KOPERASI</t>
  </si>
  <si>
    <t>JUMLAH KOPERASI AKTIF</t>
  </si>
  <si>
    <t>JUMLAH TOTAL</t>
  </si>
  <si>
    <t>KUD</t>
  </si>
  <si>
    <t>Koperasi Pegawai Negeri</t>
  </si>
  <si>
    <t>Kop. Nelayan</t>
  </si>
  <si>
    <t>Kop. Pemuda</t>
  </si>
  <si>
    <t>Kop. Perikanan</t>
  </si>
  <si>
    <t>Kop. Peternakan</t>
  </si>
  <si>
    <t>Kop. Wisata</t>
  </si>
  <si>
    <t>Kop. Angkutan</t>
  </si>
  <si>
    <t>Kop. Karyawan</t>
  </si>
  <si>
    <t>Kop. Mahasiswa</t>
  </si>
  <si>
    <t>Kopinkra</t>
  </si>
  <si>
    <t>Koppontren</t>
  </si>
  <si>
    <t>Kop. Petani/Koptan</t>
  </si>
  <si>
    <t>Kop. Wanita</t>
  </si>
  <si>
    <t>Kop. Pasar</t>
  </si>
  <si>
    <t>KBPR</t>
  </si>
  <si>
    <t>Kop. Simpin Syariah</t>
  </si>
  <si>
    <t>Kop. Simpan Pinjam</t>
  </si>
  <si>
    <t>KSU</t>
  </si>
  <si>
    <t>Prim. Kopabri</t>
  </si>
  <si>
    <t>Prim. Kopad</t>
  </si>
  <si>
    <t>Prim. Koppol</t>
  </si>
  <si>
    <t>Prim. Koveri</t>
  </si>
  <si>
    <t>Kop. Werda Tama</t>
  </si>
  <si>
    <t>Kop. LKM</t>
  </si>
  <si>
    <t>Kop. PKL</t>
  </si>
  <si>
    <t>Prim. Kopti</t>
  </si>
  <si>
    <t>Kop. Pedagang Kecil</t>
  </si>
  <si>
    <t>Kop. Lain-Lain</t>
  </si>
  <si>
    <t>Kop. Sekunder</t>
  </si>
  <si>
    <t xml:space="preserve">JUMLAH KOPERASI MENURUT JENIS DAN STATUS KOPERASI </t>
  </si>
  <si>
    <t>JUMLAH KOPERASI TIDAK  AKTIF</t>
  </si>
  <si>
    <t xml:space="preserve">Jumlah                         </t>
  </si>
  <si>
    <t>TABEL 17.4</t>
  </si>
  <si>
    <t>SUPRIYA NTA, S.Sos, M.Si</t>
  </si>
  <si>
    <t>Pembina</t>
  </si>
  <si>
    <t>NIP. 19641130 198803 1005</t>
  </si>
  <si>
    <t>TAHUN 2019</t>
  </si>
  <si>
    <t>DI KABUPATEN KLATEN TAHUN 2020</t>
  </si>
  <si>
    <t>Plt. Kepala Disdagkop UKM</t>
  </si>
  <si>
    <t>TAHUN 2017</t>
  </si>
  <si>
    <t>TAHUN 2018</t>
  </si>
  <si>
    <t>TAHUN 2020</t>
  </si>
  <si>
    <t>Klaten,         6     Januari  2020</t>
  </si>
  <si>
    <t>DI KABUPATEN KLATEN TAHUN 2021</t>
  </si>
  <si>
    <t>Pembina Tk I</t>
  </si>
  <si>
    <t>Klaten,         10     Januari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</si>
</sst>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4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8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2" fillId="0" borderId="1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4" fillId="0" borderId="14" xfId="0" applyFont="1" applyBorder="1"/>
    <xf numFmtId="0" fontId="0" fillId="0" borderId="14" xfId="0" applyBorder="1"/>
    <xf numFmtId="0" fontId="4" fillId="0" borderId="14" xfId="0" applyFont="1" applyBorder="1" applyAlignment="1">
      <alignment horizontal="center"/>
    </xf>
    <xf numFmtId="0" fontId="2" fillId="0" borderId="15" xfId="0" applyFont="1" applyBorder="1"/>
    <xf numFmtId="0" fontId="4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4" fillId="0" borderId="18" xfId="0" applyFont="1" applyBorder="1"/>
    <xf numFmtId="0" fontId="0" fillId="0" borderId="18" xfId="0" applyBorder="1"/>
    <xf numFmtId="0" fontId="0" fillId="0" borderId="21" xfId="0" applyBorder="1"/>
    <xf numFmtId="0" fontId="0" fillId="0" borderId="5" xfId="0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24" xfId="0" applyBorder="1"/>
    <xf numFmtId="0" fontId="0" fillId="0" borderId="25" xfId="0" applyBorder="1"/>
    <xf numFmtId="0" fontId="0" fillId="0" borderId="6" xfId="0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23"/>
  <sheetViews>
    <sheetView topLeftCell="B1" workbookViewId="0">
      <selection activeCell="C20" sqref="C20"/>
    </sheetView>
  </sheetViews>
  <sheetFormatPr defaultRowHeight="15" x14ac:dyDescent="0.25"/>
  <cols>
    <col min="1" max="1" width="10.140625" customWidth="1"/>
    <col min="2" max="2" width="5.42578125" customWidth="1"/>
    <col min="3" max="3" width="31" customWidth="1"/>
    <col min="4" max="4" width="8.85546875" customWidth="1"/>
    <col min="5" max="5" width="10.5703125" customWidth="1"/>
    <col min="6" max="6" width="11.140625" customWidth="1"/>
    <col min="7" max="7" width="9.42578125" customWidth="1"/>
    <col min="8" max="8" width="10.7109375" customWidth="1"/>
  </cols>
  <sheetData>
    <row r="1" spans="2:20" ht="15.75" x14ac:dyDescent="0.25">
      <c r="B1" s="36" t="s">
        <v>38</v>
      </c>
      <c r="C1" s="36"/>
      <c r="D1" s="36"/>
      <c r="E1" s="36"/>
      <c r="F1" s="36"/>
      <c r="G1" s="36"/>
      <c r="H1" s="3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18.75" x14ac:dyDescent="0.3">
      <c r="B2" s="37" t="s">
        <v>35</v>
      </c>
      <c r="C2" s="37"/>
      <c r="D2" s="37"/>
      <c r="E2" s="37"/>
      <c r="F2" s="37"/>
      <c r="G2" s="37"/>
      <c r="H2" s="3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ht="18.75" x14ac:dyDescent="0.3">
      <c r="B3" s="37" t="s">
        <v>43</v>
      </c>
      <c r="C3" s="37"/>
      <c r="D3" s="37"/>
      <c r="E3" s="37"/>
      <c r="F3" s="37"/>
      <c r="G3" s="37"/>
      <c r="H3" s="3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ht="44.25" customHeight="1" x14ac:dyDescent="0.25">
      <c r="B5" s="8" t="s">
        <v>1</v>
      </c>
      <c r="C5" s="15" t="s">
        <v>2</v>
      </c>
      <c r="D5" s="22"/>
      <c r="E5" s="14" t="s">
        <v>45</v>
      </c>
      <c r="F5" s="14" t="s">
        <v>46</v>
      </c>
      <c r="G5" s="14" t="s">
        <v>42</v>
      </c>
      <c r="H5" s="14" t="s">
        <v>47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ht="15.75" x14ac:dyDescent="0.25">
      <c r="B6" s="9">
        <v>1</v>
      </c>
      <c r="C6" s="16">
        <v>2</v>
      </c>
      <c r="D6" s="23"/>
      <c r="E6" s="9">
        <v>3</v>
      </c>
      <c r="F6" s="9">
        <v>4</v>
      </c>
      <c r="G6" s="9">
        <v>5</v>
      </c>
      <c r="H6" s="9">
        <v>6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ht="15.75" x14ac:dyDescent="0.25">
      <c r="B7" s="11"/>
      <c r="C7" s="17"/>
      <c r="D7" s="24"/>
      <c r="E7" s="11"/>
      <c r="F7" s="11"/>
      <c r="G7" s="11"/>
      <c r="H7" s="1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15.75" x14ac:dyDescent="0.25">
      <c r="B8" s="28">
        <v>1</v>
      </c>
      <c r="C8" s="18" t="s">
        <v>5</v>
      </c>
      <c r="D8" s="25"/>
      <c r="E8" s="12">
        <v>28</v>
      </c>
      <c r="F8" s="12">
        <v>28</v>
      </c>
      <c r="G8" s="29">
        <v>28</v>
      </c>
      <c r="H8" s="29">
        <v>26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.75" x14ac:dyDescent="0.25">
      <c r="B9" s="28">
        <v>2</v>
      </c>
      <c r="C9" s="18" t="s">
        <v>6</v>
      </c>
      <c r="D9" s="25"/>
      <c r="E9" s="12">
        <v>134</v>
      </c>
      <c r="F9" s="12">
        <v>134</v>
      </c>
      <c r="G9" s="29">
        <v>134</v>
      </c>
      <c r="H9" s="29">
        <v>132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2:20" ht="15.75" x14ac:dyDescent="0.25">
      <c r="B10" s="28">
        <v>3</v>
      </c>
      <c r="C10" s="18" t="s">
        <v>7</v>
      </c>
      <c r="D10" s="25"/>
      <c r="E10" s="12"/>
      <c r="F10" s="12">
        <v>0</v>
      </c>
      <c r="G10" s="29">
        <v>0</v>
      </c>
      <c r="H10" s="29"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2:20" ht="15.75" x14ac:dyDescent="0.25">
      <c r="B11" s="28">
        <v>4</v>
      </c>
      <c r="C11" s="18" t="s">
        <v>8</v>
      </c>
      <c r="D11" s="25"/>
      <c r="E11" s="12"/>
      <c r="F11" s="12">
        <v>0</v>
      </c>
      <c r="G11" s="29">
        <v>0</v>
      </c>
      <c r="H11" s="29"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2:20" ht="15.75" x14ac:dyDescent="0.25">
      <c r="B12" s="28">
        <v>5</v>
      </c>
      <c r="C12" s="18" t="s">
        <v>9</v>
      </c>
      <c r="D12" s="25"/>
      <c r="E12" s="12"/>
      <c r="F12" s="12">
        <v>0</v>
      </c>
      <c r="G12" s="29">
        <v>0</v>
      </c>
      <c r="H12" s="29"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2:20" ht="15.75" x14ac:dyDescent="0.25">
      <c r="B13" s="28">
        <v>6</v>
      </c>
      <c r="C13" s="18" t="s">
        <v>10</v>
      </c>
      <c r="D13" s="25"/>
      <c r="E13" s="12"/>
      <c r="F13" s="12">
        <v>0</v>
      </c>
      <c r="G13" s="29">
        <v>0</v>
      </c>
      <c r="H13" s="29"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2:20" ht="15.75" x14ac:dyDescent="0.25">
      <c r="B14" s="28">
        <v>7</v>
      </c>
      <c r="C14" s="18" t="s">
        <v>11</v>
      </c>
      <c r="D14" s="25"/>
      <c r="E14" s="12">
        <v>2</v>
      </c>
      <c r="F14" s="12">
        <v>2</v>
      </c>
      <c r="G14" s="29">
        <v>2</v>
      </c>
      <c r="H14" s="29">
        <v>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2:20" ht="15.75" x14ac:dyDescent="0.25">
      <c r="B15" s="28">
        <v>8</v>
      </c>
      <c r="C15" s="18" t="s">
        <v>12</v>
      </c>
      <c r="D15" s="25"/>
      <c r="E15" s="12">
        <v>2</v>
      </c>
      <c r="F15" s="12">
        <v>2</v>
      </c>
      <c r="G15" s="29">
        <v>2</v>
      </c>
      <c r="H15" s="29">
        <v>4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2:20" ht="15.75" x14ac:dyDescent="0.25">
      <c r="B16" s="28">
        <v>9</v>
      </c>
      <c r="C16" s="18" t="s">
        <v>13</v>
      </c>
      <c r="D16" s="25"/>
      <c r="E16" s="12">
        <v>19</v>
      </c>
      <c r="F16" s="12">
        <v>19</v>
      </c>
      <c r="G16" s="29">
        <v>19</v>
      </c>
      <c r="H16" s="29">
        <v>11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2:20" ht="15.75" x14ac:dyDescent="0.25">
      <c r="B17" s="28">
        <v>10</v>
      </c>
      <c r="C17" s="18" t="s">
        <v>14</v>
      </c>
      <c r="D17" s="25"/>
      <c r="E17" s="12"/>
      <c r="F17" s="12"/>
      <c r="G17" s="29"/>
      <c r="H17" s="2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2:20" ht="15.75" x14ac:dyDescent="0.25">
      <c r="B18" s="28">
        <v>11</v>
      </c>
      <c r="C18" s="18" t="s">
        <v>15</v>
      </c>
      <c r="D18" s="25"/>
      <c r="E18" s="12">
        <v>10</v>
      </c>
      <c r="F18" s="12">
        <v>10</v>
      </c>
      <c r="G18" s="29">
        <v>10</v>
      </c>
      <c r="H18" s="29">
        <v>10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2:20" ht="15.75" x14ac:dyDescent="0.25">
      <c r="B19" s="28">
        <v>12</v>
      </c>
      <c r="C19" s="18" t="s">
        <v>16</v>
      </c>
      <c r="D19" s="25"/>
      <c r="E19" s="12">
        <v>7</v>
      </c>
      <c r="F19" s="12">
        <v>7</v>
      </c>
      <c r="G19" s="29">
        <v>7</v>
      </c>
      <c r="H19" s="29">
        <v>2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2:20" ht="15.75" x14ac:dyDescent="0.25">
      <c r="B20" s="28">
        <v>13</v>
      </c>
      <c r="C20" s="18" t="s">
        <v>17</v>
      </c>
      <c r="D20" s="25"/>
      <c r="E20" s="12">
        <v>8</v>
      </c>
      <c r="F20" s="12">
        <v>8</v>
      </c>
      <c r="G20" s="29">
        <v>8</v>
      </c>
      <c r="H20" s="29">
        <v>20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2:20" ht="15.75" x14ac:dyDescent="0.25">
      <c r="B21" s="28">
        <v>14</v>
      </c>
      <c r="C21" s="18" t="s">
        <v>18</v>
      </c>
      <c r="D21" s="25"/>
      <c r="E21" s="12">
        <v>8</v>
      </c>
      <c r="F21" s="12">
        <v>8</v>
      </c>
      <c r="G21" s="29">
        <v>8</v>
      </c>
      <c r="H21" s="29">
        <v>6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2:20" ht="15.75" x14ac:dyDescent="0.25">
      <c r="B22" s="28">
        <v>15</v>
      </c>
      <c r="C22" s="18" t="s">
        <v>19</v>
      </c>
      <c r="D22" s="25"/>
      <c r="E22" s="12">
        <v>6</v>
      </c>
      <c r="F22" s="12">
        <v>6</v>
      </c>
      <c r="G22" s="29">
        <v>6</v>
      </c>
      <c r="H22" s="29">
        <v>2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20" ht="15.75" x14ac:dyDescent="0.25">
      <c r="B23" s="28">
        <v>16</v>
      </c>
      <c r="C23" s="18" t="s">
        <v>20</v>
      </c>
      <c r="D23" s="25"/>
      <c r="E23" s="12">
        <v>1</v>
      </c>
      <c r="F23" s="12">
        <v>1</v>
      </c>
      <c r="G23" s="29">
        <v>1</v>
      </c>
      <c r="H23" s="29">
        <v>1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2:20" ht="15.75" x14ac:dyDescent="0.25">
      <c r="B24" s="28">
        <v>17</v>
      </c>
      <c r="C24" s="18" t="s">
        <v>21</v>
      </c>
      <c r="D24" s="25"/>
      <c r="E24" s="12">
        <v>34</v>
      </c>
      <c r="F24" s="12">
        <v>36</v>
      </c>
      <c r="G24" s="29">
        <v>36</v>
      </c>
      <c r="H24" s="29">
        <v>38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2:20" ht="15.75" x14ac:dyDescent="0.25">
      <c r="B25" s="28">
        <v>18</v>
      </c>
      <c r="C25" s="18" t="s">
        <v>22</v>
      </c>
      <c r="D25" s="25"/>
      <c r="E25" s="12">
        <v>80</v>
      </c>
      <c r="F25" s="12">
        <v>81</v>
      </c>
      <c r="G25" s="29">
        <v>82</v>
      </c>
      <c r="H25" s="29">
        <v>83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2:20" ht="15.75" x14ac:dyDescent="0.25">
      <c r="B26" s="28">
        <v>19</v>
      </c>
      <c r="C26" s="18" t="s">
        <v>23</v>
      </c>
      <c r="D26" s="25"/>
      <c r="E26" s="12">
        <v>340</v>
      </c>
      <c r="F26" s="12">
        <v>340</v>
      </c>
      <c r="G26" s="29">
        <v>340</v>
      </c>
      <c r="H26" s="29">
        <v>347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2:20" ht="15.75" x14ac:dyDescent="0.25">
      <c r="B27" s="28">
        <v>20</v>
      </c>
      <c r="C27" s="18" t="s">
        <v>24</v>
      </c>
      <c r="D27" s="25"/>
      <c r="E27" s="12">
        <v>2</v>
      </c>
      <c r="F27" s="12">
        <v>2</v>
      </c>
      <c r="G27" s="29">
        <v>2</v>
      </c>
      <c r="H27" s="29">
        <v>2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2:20" ht="15.75" x14ac:dyDescent="0.25">
      <c r="B28" s="28">
        <v>21</v>
      </c>
      <c r="C28" s="18" t="s">
        <v>25</v>
      </c>
      <c r="D28" s="25"/>
      <c r="E28" s="12">
        <v>2</v>
      </c>
      <c r="F28" s="12">
        <v>2</v>
      </c>
      <c r="G28" s="29">
        <v>2</v>
      </c>
      <c r="H28" s="29">
        <v>2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2:20" ht="15.75" x14ac:dyDescent="0.25">
      <c r="B29" s="28">
        <v>22</v>
      </c>
      <c r="C29" s="18" t="s">
        <v>26</v>
      </c>
      <c r="D29" s="25"/>
      <c r="E29" s="12">
        <v>1</v>
      </c>
      <c r="F29" s="12">
        <v>1</v>
      </c>
      <c r="G29" s="29">
        <v>1</v>
      </c>
      <c r="H29" s="29">
        <v>1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2:20" ht="15.75" x14ac:dyDescent="0.25">
      <c r="B30" s="28">
        <v>23</v>
      </c>
      <c r="C30" s="18" t="s">
        <v>27</v>
      </c>
      <c r="D30" s="25"/>
      <c r="E30" s="12">
        <v>1</v>
      </c>
      <c r="F30" s="12">
        <v>1</v>
      </c>
      <c r="G30" s="29">
        <v>1</v>
      </c>
      <c r="H30" s="29">
        <v>1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2:20" ht="15.75" x14ac:dyDescent="0.25">
      <c r="B31" s="28">
        <v>24</v>
      </c>
      <c r="C31" s="18" t="s">
        <v>28</v>
      </c>
      <c r="D31" s="25"/>
      <c r="E31" s="12">
        <v>6</v>
      </c>
      <c r="F31" s="12">
        <v>6</v>
      </c>
      <c r="G31" s="29">
        <v>6</v>
      </c>
      <c r="H31" s="29">
        <v>6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2:20" ht="15.75" x14ac:dyDescent="0.25">
      <c r="B32" s="28">
        <v>25</v>
      </c>
      <c r="C32" s="18" t="s">
        <v>29</v>
      </c>
      <c r="D32" s="25"/>
      <c r="E32" s="12">
        <v>4</v>
      </c>
      <c r="F32" s="12">
        <v>4</v>
      </c>
      <c r="G32" s="29">
        <v>4</v>
      </c>
      <c r="H32" s="29">
        <v>4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2:20" ht="15.75" x14ac:dyDescent="0.25">
      <c r="B33" s="28">
        <v>26</v>
      </c>
      <c r="C33" s="18" t="s">
        <v>30</v>
      </c>
      <c r="D33" s="25"/>
      <c r="E33" s="12">
        <v>1</v>
      </c>
      <c r="F33" s="12">
        <v>1</v>
      </c>
      <c r="G33" s="29">
        <v>1</v>
      </c>
      <c r="H33" s="29">
        <v>2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2:20" ht="15.75" x14ac:dyDescent="0.25">
      <c r="B34" s="28">
        <v>27</v>
      </c>
      <c r="C34" s="18" t="s">
        <v>31</v>
      </c>
      <c r="D34" s="25"/>
      <c r="E34" s="12">
        <v>1</v>
      </c>
      <c r="F34" s="12">
        <v>1</v>
      </c>
      <c r="G34" s="29">
        <v>1</v>
      </c>
      <c r="H34" s="29">
        <v>1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2:20" ht="15.75" x14ac:dyDescent="0.25">
      <c r="B35" s="28">
        <v>28</v>
      </c>
      <c r="C35" s="18" t="s">
        <v>32</v>
      </c>
      <c r="D35" s="25"/>
      <c r="E35" s="12">
        <v>5</v>
      </c>
      <c r="F35" s="12">
        <v>5</v>
      </c>
      <c r="G35" s="29">
        <v>5</v>
      </c>
      <c r="H35" s="29">
        <v>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2:20" ht="15.75" x14ac:dyDescent="0.25">
      <c r="B36" s="28">
        <v>29</v>
      </c>
      <c r="C36" s="18" t="s">
        <v>33</v>
      </c>
      <c r="D36" s="25"/>
      <c r="E36" s="12">
        <v>2</v>
      </c>
      <c r="F36" s="12">
        <v>2</v>
      </c>
      <c r="G36" s="29">
        <v>3</v>
      </c>
      <c r="H36" s="29">
        <v>5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2:20" ht="15.75" x14ac:dyDescent="0.25">
      <c r="B37" s="28">
        <v>30</v>
      </c>
      <c r="C37" s="18" t="s">
        <v>34</v>
      </c>
      <c r="D37" s="25"/>
      <c r="E37" s="12">
        <v>3</v>
      </c>
      <c r="F37" s="12">
        <v>3</v>
      </c>
      <c r="G37" s="29">
        <v>4</v>
      </c>
      <c r="H37" s="29">
        <v>4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2:20" ht="15.75" x14ac:dyDescent="0.25">
      <c r="B38" s="33"/>
      <c r="C38" s="31"/>
      <c r="D38" s="32"/>
      <c r="E38" s="30"/>
      <c r="F38" s="30"/>
      <c r="G38" s="30"/>
      <c r="H38" s="3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2:20" ht="30" customHeight="1" x14ac:dyDescent="0.25">
      <c r="B39" s="38" t="s">
        <v>37</v>
      </c>
      <c r="C39" s="39"/>
      <c r="D39" s="40"/>
      <c r="E39" s="10">
        <f t="shared" ref="E39:H39" si="0">SUM(E8:E38)</f>
        <v>707</v>
      </c>
      <c r="F39" s="10">
        <f t="shared" si="0"/>
        <v>710</v>
      </c>
      <c r="G39" s="10">
        <f t="shared" si="0"/>
        <v>713</v>
      </c>
      <c r="H39" s="10">
        <f t="shared" si="0"/>
        <v>717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2:20" ht="15.75" x14ac:dyDescent="0.25">
      <c r="B40" s="41"/>
      <c r="C40" s="42"/>
      <c r="D40" s="43"/>
      <c r="E40" s="27"/>
      <c r="F40" s="27"/>
      <c r="G40" s="27"/>
      <c r="H40" s="2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2:20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2:20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2:20" ht="15.75" x14ac:dyDescent="0.25">
      <c r="B43" s="1"/>
      <c r="C43" s="1"/>
      <c r="D43" s="1"/>
      <c r="E43" s="34" t="s">
        <v>48</v>
      </c>
      <c r="F43" s="34"/>
      <c r="G43" s="34"/>
      <c r="H43" s="3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2:20" ht="15.75" x14ac:dyDescent="0.25">
      <c r="B44" s="1"/>
      <c r="C44" s="1"/>
      <c r="D44" s="1"/>
      <c r="E44" s="34" t="s">
        <v>44</v>
      </c>
      <c r="F44" s="34"/>
      <c r="G44" s="34"/>
      <c r="H44" s="3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2:20" ht="15.75" x14ac:dyDescent="0.25">
      <c r="B45" s="1"/>
      <c r="C45" s="1"/>
      <c r="D45" s="1"/>
      <c r="E45" s="34" t="s">
        <v>0</v>
      </c>
      <c r="F45" s="34"/>
      <c r="G45" s="34"/>
      <c r="H45" s="3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2:20" ht="15.75" x14ac:dyDescent="0.25">
      <c r="B46" s="1"/>
      <c r="C46" s="1"/>
      <c r="D46" s="1"/>
      <c r="E46" s="6"/>
      <c r="F46" s="6"/>
      <c r="G46" s="6"/>
      <c r="H46" s="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2:20" ht="15.75" x14ac:dyDescent="0.25">
      <c r="B47" s="1"/>
      <c r="C47" s="1"/>
      <c r="D47" s="1"/>
      <c r="E47" s="6"/>
      <c r="F47" s="6"/>
      <c r="G47" s="6"/>
      <c r="H47" s="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2:20" ht="15.75" x14ac:dyDescent="0.25">
      <c r="B48" s="1"/>
      <c r="C48" s="1"/>
      <c r="D48" s="1"/>
      <c r="E48" s="6"/>
      <c r="F48" s="6"/>
      <c r="G48" s="6"/>
      <c r="H48" s="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2:20" ht="15.75" x14ac:dyDescent="0.25">
      <c r="B49" s="1"/>
      <c r="C49" s="1"/>
      <c r="D49" s="1"/>
      <c r="E49" s="6"/>
      <c r="F49" s="6"/>
      <c r="G49" s="6"/>
      <c r="H49" s="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2:20" ht="15.75" x14ac:dyDescent="0.25">
      <c r="B50" s="1"/>
      <c r="C50" s="1"/>
      <c r="D50" s="1"/>
      <c r="E50" s="35" t="s">
        <v>39</v>
      </c>
      <c r="F50" s="35"/>
      <c r="G50" s="35"/>
      <c r="H50" s="3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2:20" ht="15.75" x14ac:dyDescent="0.25">
      <c r="B51" s="1"/>
      <c r="C51" s="1"/>
      <c r="D51" s="1"/>
      <c r="E51" s="34" t="s">
        <v>40</v>
      </c>
      <c r="F51" s="34"/>
      <c r="G51" s="34"/>
      <c r="H51" s="3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2:20" ht="15.75" x14ac:dyDescent="0.25">
      <c r="B52" s="1"/>
      <c r="C52" s="1"/>
      <c r="D52" s="1"/>
      <c r="E52" s="34" t="s">
        <v>41</v>
      </c>
      <c r="F52" s="34"/>
      <c r="G52" s="34"/>
      <c r="H52" s="3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2:20" ht="15.75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2:20" ht="15.75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2:20" ht="15.75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2:20" ht="15.75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2:20" ht="15.75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2:20" ht="15.75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2:20" ht="15.75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2:20" ht="15.75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2:20" ht="15.75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2:20" ht="15.75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2:20" ht="15.75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2:20" ht="15.75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2:20" ht="15.75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2:20" ht="15.75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2:20" ht="15.75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2:20" ht="15.75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2:20" ht="15.75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2:20" ht="15.75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2:20" ht="15.75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2:20" ht="15.75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2:20" ht="15.75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2:20" ht="15.75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2:20" ht="15.75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2:20" ht="15.75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2:20" ht="15.75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2:20" ht="15.75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2:20" ht="15.75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2:20" ht="15.75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2:20" ht="15.75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2:20" ht="15.75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2:20" ht="15.75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2:20" ht="15.75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2:20" ht="15.75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2:20" ht="15.75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2:20" ht="15.75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2:20" ht="15.75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2:20" ht="15.75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2:20" ht="15.75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2:20" ht="15.75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2:20" ht="15.75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2:20" ht="15.75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2:20" ht="15.75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2:20" ht="15.75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2:20" ht="15.75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2:20" ht="15.75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2:20" ht="15.75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2:20" ht="15.75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2:20" ht="15.75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2:20" ht="15.75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2:20" ht="15.75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2:20" ht="15.75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2:20" ht="15.75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2:20" ht="15.75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2:20" ht="15.75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2:20" ht="15.75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2:20" ht="15.75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2:20" ht="15.75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2:20" ht="15.75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2:20" ht="15.7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2:20" ht="15.7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2:20" ht="15.75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2:20" ht="15.75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2:20" ht="15.75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2:20" ht="15.75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2:20" ht="15.75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2:20" ht="15.75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2:20" ht="15.75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2:20" ht="15.75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2:20" ht="15.75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2:20" ht="15.75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2:20" ht="15.75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</sheetData>
  <mergeCells count="10">
    <mergeCell ref="E50:H50"/>
    <mergeCell ref="E51:H51"/>
    <mergeCell ref="E52:H52"/>
    <mergeCell ref="B1:H1"/>
    <mergeCell ref="B2:H2"/>
    <mergeCell ref="B3:H3"/>
    <mergeCell ref="E43:H43"/>
    <mergeCell ref="E44:H44"/>
    <mergeCell ref="E45:H45"/>
    <mergeCell ref="B39:D40"/>
  </mergeCells>
  <pageMargins left="0.70866141732283472" right="0.31496062992125984" top="0.19685039370078741" bottom="0.74803149606299213" header="0.31496062992125984" footer="0.31496062992125984"/>
  <pageSetup paperSize="5" scale="8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9"/>
  <sheetViews>
    <sheetView tabSelected="1" workbookViewId="0">
      <selection activeCell="C12" sqref="C12"/>
    </sheetView>
  </sheetViews>
  <sheetFormatPr defaultRowHeight="15" x14ac:dyDescent="0.25"/>
  <cols>
    <col min="1" max="1" width="3" customWidth="1"/>
    <col min="2" max="2" width="5.42578125" customWidth="1"/>
    <col min="3" max="3" width="31" customWidth="1"/>
    <col min="4" max="4" width="8.85546875" customWidth="1"/>
    <col min="5" max="5" width="18.28515625" customWidth="1"/>
    <col min="6" max="6" width="16" customWidth="1"/>
    <col min="7" max="7" width="15.42578125" customWidth="1"/>
  </cols>
  <sheetData>
    <row r="1" spans="2:19" ht="15.75" x14ac:dyDescent="0.25">
      <c r="B1" s="36" t="s">
        <v>38</v>
      </c>
      <c r="C1" s="36"/>
      <c r="D1" s="36"/>
      <c r="E1" s="36"/>
      <c r="F1" s="36"/>
      <c r="G1" s="3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19" ht="18.75" x14ac:dyDescent="0.3">
      <c r="B2" s="37" t="s">
        <v>35</v>
      </c>
      <c r="C2" s="37"/>
      <c r="D2" s="37"/>
      <c r="E2" s="37"/>
      <c r="F2" s="37"/>
      <c r="G2" s="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2:19" ht="18.75" x14ac:dyDescent="0.3">
      <c r="B3" s="37" t="s">
        <v>49</v>
      </c>
      <c r="C3" s="37"/>
      <c r="D3" s="37"/>
      <c r="E3" s="37"/>
      <c r="F3" s="37"/>
      <c r="G3" s="3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2:19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2:19" ht="44.25" customHeight="1" x14ac:dyDescent="0.25">
      <c r="B5" s="8" t="s">
        <v>1</v>
      </c>
      <c r="C5" s="15" t="s">
        <v>2</v>
      </c>
      <c r="D5" s="22"/>
      <c r="E5" s="14" t="s">
        <v>3</v>
      </c>
      <c r="F5" s="14" t="s">
        <v>36</v>
      </c>
      <c r="G5" s="8" t="s">
        <v>4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2:19" ht="15.75" x14ac:dyDescent="0.25">
      <c r="B6" s="9">
        <v>1</v>
      </c>
      <c r="C6" s="16">
        <v>2</v>
      </c>
      <c r="D6" s="23"/>
      <c r="E6" s="9">
        <v>3</v>
      </c>
      <c r="F6" s="9">
        <v>4</v>
      </c>
      <c r="G6" s="9">
        <v>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2:19" ht="15.75" x14ac:dyDescent="0.25">
      <c r="B7" s="11"/>
      <c r="C7" s="17"/>
      <c r="D7" s="24"/>
      <c r="E7" s="11"/>
      <c r="F7" s="11"/>
      <c r="G7" s="1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2:19" ht="15.75" x14ac:dyDescent="0.25">
      <c r="B8" s="12">
        <v>1</v>
      </c>
      <c r="C8" s="18" t="s">
        <v>5</v>
      </c>
      <c r="D8" s="25"/>
      <c r="E8" s="29">
        <v>18</v>
      </c>
      <c r="F8" s="29">
        <v>16</v>
      </c>
      <c r="G8" s="29">
        <f>E8+F8</f>
        <v>34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2:19" ht="15.75" x14ac:dyDescent="0.25">
      <c r="B9" s="12">
        <v>2</v>
      </c>
      <c r="C9" s="18" t="s">
        <v>6</v>
      </c>
      <c r="D9" s="25"/>
      <c r="E9" s="29">
        <v>126</v>
      </c>
      <c r="F9" s="29">
        <v>11</v>
      </c>
      <c r="G9" s="29">
        <f t="shared" ref="G9:G37" si="0">E9+F9</f>
        <v>137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2:19" ht="15.75" x14ac:dyDescent="0.25">
      <c r="B10" s="12">
        <v>3</v>
      </c>
      <c r="C10" s="18" t="s">
        <v>7</v>
      </c>
      <c r="D10" s="25"/>
      <c r="E10" s="29">
        <v>0</v>
      </c>
      <c r="F10" s="29">
        <v>0</v>
      </c>
      <c r="G10" s="29">
        <f t="shared" si="0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2:19" ht="15.75" x14ac:dyDescent="0.25">
      <c r="B11" s="12">
        <v>4</v>
      </c>
      <c r="C11" s="18" t="s">
        <v>8</v>
      </c>
      <c r="D11" s="25"/>
      <c r="E11" s="29">
        <v>0</v>
      </c>
      <c r="F11" s="29">
        <v>2</v>
      </c>
      <c r="G11" s="29">
        <f t="shared" si="0"/>
        <v>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2:19" ht="15.75" x14ac:dyDescent="0.25">
      <c r="B12" s="12">
        <v>5</v>
      </c>
      <c r="C12" s="18" t="s">
        <v>9</v>
      </c>
      <c r="D12" s="25"/>
      <c r="E12" s="29">
        <v>0</v>
      </c>
      <c r="F12" s="29">
        <v>0</v>
      </c>
      <c r="G12" s="29">
        <f t="shared" si="0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2:19" ht="15.75" x14ac:dyDescent="0.25">
      <c r="B13" s="12">
        <v>6</v>
      </c>
      <c r="C13" s="18" t="s">
        <v>10</v>
      </c>
      <c r="D13" s="25"/>
      <c r="E13" s="29">
        <v>0</v>
      </c>
      <c r="F13" s="29">
        <v>0</v>
      </c>
      <c r="G13" s="29">
        <f t="shared" si="0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2:19" ht="15.75" x14ac:dyDescent="0.25">
      <c r="B14" s="12">
        <v>7</v>
      </c>
      <c r="C14" s="18" t="s">
        <v>11</v>
      </c>
      <c r="D14" s="25"/>
      <c r="E14" s="29">
        <v>1</v>
      </c>
      <c r="F14" s="29">
        <v>1</v>
      </c>
      <c r="G14" s="29">
        <f t="shared" si="0"/>
        <v>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2:19" ht="15.75" x14ac:dyDescent="0.25">
      <c r="B15" s="12">
        <v>8</v>
      </c>
      <c r="C15" s="18" t="s">
        <v>12</v>
      </c>
      <c r="D15" s="25"/>
      <c r="E15" s="29">
        <v>4</v>
      </c>
      <c r="F15" s="29">
        <v>2</v>
      </c>
      <c r="G15" s="29">
        <f t="shared" si="0"/>
        <v>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2:19" ht="15.75" x14ac:dyDescent="0.25">
      <c r="B16" s="12">
        <v>9</v>
      </c>
      <c r="C16" s="18" t="s">
        <v>13</v>
      </c>
      <c r="D16" s="25"/>
      <c r="E16" s="29">
        <v>7</v>
      </c>
      <c r="F16" s="29">
        <v>25</v>
      </c>
      <c r="G16" s="29">
        <f t="shared" si="0"/>
        <v>32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2:19" ht="15.75" x14ac:dyDescent="0.25">
      <c r="B17" s="12">
        <v>10</v>
      </c>
      <c r="C17" s="18" t="s">
        <v>14</v>
      </c>
      <c r="D17" s="25"/>
      <c r="E17" s="29"/>
      <c r="F17" s="29">
        <v>1</v>
      </c>
      <c r="G17" s="29">
        <f t="shared" si="0"/>
        <v>1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2:19" ht="15.75" x14ac:dyDescent="0.25">
      <c r="B18" s="12">
        <v>11</v>
      </c>
      <c r="C18" s="18" t="s">
        <v>15</v>
      </c>
      <c r="D18" s="25"/>
      <c r="E18" s="29">
        <v>6</v>
      </c>
      <c r="F18" s="29">
        <v>19</v>
      </c>
      <c r="G18" s="29">
        <f t="shared" si="0"/>
        <v>25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2:19" ht="15.75" x14ac:dyDescent="0.25">
      <c r="B19" s="12">
        <v>12</v>
      </c>
      <c r="C19" s="18" t="s">
        <v>16</v>
      </c>
      <c r="D19" s="25"/>
      <c r="E19" s="29">
        <v>1</v>
      </c>
      <c r="F19" s="29">
        <v>11</v>
      </c>
      <c r="G19" s="29">
        <f t="shared" si="0"/>
        <v>12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2:19" ht="15.75" x14ac:dyDescent="0.25">
      <c r="B20" s="12">
        <v>13</v>
      </c>
      <c r="C20" s="18" t="s">
        <v>17</v>
      </c>
      <c r="D20" s="25"/>
      <c r="E20" s="29">
        <v>9</v>
      </c>
      <c r="F20" s="29">
        <v>50</v>
      </c>
      <c r="G20" s="29">
        <f t="shared" si="0"/>
        <v>59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2:19" ht="15.75" x14ac:dyDescent="0.25">
      <c r="B21" s="12">
        <v>14</v>
      </c>
      <c r="C21" s="18" t="s">
        <v>18</v>
      </c>
      <c r="D21" s="25"/>
      <c r="E21" s="29">
        <v>4</v>
      </c>
      <c r="F21" s="29">
        <v>7</v>
      </c>
      <c r="G21" s="29">
        <f t="shared" si="0"/>
        <v>11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2:19" ht="15.75" x14ac:dyDescent="0.25">
      <c r="B22" s="12">
        <v>15</v>
      </c>
      <c r="C22" s="18" t="s">
        <v>19</v>
      </c>
      <c r="D22" s="25"/>
      <c r="E22" s="29">
        <v>1</v>
      </c>
      <c r="F22" s="29">
        <v>13</v>
      </c>
      <c r="G22" s="29">
        <f t="shared" si="0"/>
        <v>14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2:19" ht="15.75" x14ac:dyDescent="0.25">
      <c r="B23" s="12">
        <v>16</v>
      </c>
      <c r="C23" s="18" t="s">
        <v>20</v>
      </c>
      <c r="D23" s="25"/>
      <c r="E23" s="29">
        <v>1</v>
      </c>
      <c r="F23" s="29">
        <v>0</v>
      </c>
      <c r="G23" s="29">
        <f t="shared" si="0"/>
        <v>1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2:19" ht="15.75" x14ac:dyDescent="0.25">
      <c r="B24" s="12">
        <v>17</v>
      </c>
      <c r="C24" s="18" t="s">
        <v>21</v>
      </c>
      <c r="D24" s="25"/>
      <c r="E24" s="29">
        <v>28</v>
      </c>
      <c r="F24" s="29">
        <v>12</v>
      </c>
      <c r="G24" s="29">
        <f t="shared" si="0"/>
        <v>40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2:19" ht="15.75" x14ac:dyDescent="0.25">
      <c r="B25" s="12">
        <v>18</v>
      </c>
      <c r="C25" s="18" t="s">
        <v>22</v>
      </c>
      <c r="D25" s="25"/>
      <c r="E25" s="29">
        <v>48</v>
      </c>
      <c r="F25" s="29">
        <v>39</v>
      </c>
      <c r="G25" s="29">
        <f t="shared" si="0"/>
        <v>87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2:19" ht="15.75" x14ac:dyDescent="0.25">
      <c r="B26" s="12">
        <v>19</v>
      </c>
      <c r="C26" s="18" t="s">
        <v>23</v>
      </c>
      <c r="D26" s="25"/>
      <c r="E26" s="29">
        <v>207</v>
      </c>
      <c r="F26" s="29">
        <v>174</v>
      </c>
      <c r="G26" s="29">
        <f t="shared" si="0"/>
        <v>381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2:19" ht="15.75" x14ac:dyDescent="0.25">
      <c r="B27" s="12">
        <v>20</v>
      </c>
      <c r="C27" s="18" t="s">
        <v>24</v>
      </c>
      <c r="D27" s="25"/>
      <c r="E27" s="29">
        <v>2</v>
      </c>
      <c r="F27" s="29">
        <v>0</v>
      </c>
      <c r="G27" s="29">
        <f t="shared" si="0"/>
        <v>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2:19" ht="15.75" x14ac:dyDescent="0.25">
      <c r="B28" s="12">
        <v>21</v>
      </c>
      <c r="C28" s="18" t="s">
        <v>25</v>
      </c>
      <c r="D28" s="25"/>
      <c r="E28" s="29">
        <v>2</v>
      </c>
      <c r="F28" s="29">
        <v>0</v>
      </c>
      <c r="G28" s="29">
        <f t="shared" si="0"/>
        <v>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2:19" ht="15.75" x14ac:dyDescent="0.25">
      <c r="B29" s="12">
        <v>22</v>
      </c>
      <c r="C29" s="18" t="s">
        <v>26</v>
      </c>
      <c r="D29" s="25"/>
      <c r="E29" s="29">
        <v>1</v>
      </c>
      <c r="F29" s="29">
        <v>0</v>
      </c>
      <c r="G29" s="29">
        <f t="shared" si="0"/>
        <v>1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2:19" ht="15.75" x14ac:dyDescent="0.25">
      <c r="B30" s="12">
        <v>23</v>
      </c>
      <c r="C30" s="18" t="s">
        <v>27</v>
      </c>
      <c r="D30" s="25"/>
      <c r="E30" s="29">
        <v>1</v>
      </c>
      <c r="F30" s="29">
        <v>0</v>
      </c>
      <c r="G30" s="29">
        <f t="shared" si="0"/>
        <v>1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2:19" ht="15.75" x14ac:dyDescent="0.25">
      <c r="B31" s="12">
        <v>24</v>
      </c>
      <c r="C31" s="18" t="s">
        <v>28</v>
      </c>
      <c r="D31" s="25"/>
      <c r="E31" s="29">
        <v>6</v>
      </c>
      <c r="F31" s="29">
        <v>2</v>
      </c>
      <c r="G31" s="29">
        <f t="shared" si="0"/>
        <v>8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ht="15.75" x14ac:dyDescent="0.25">
      <c r="B32" s="12">
        <v>25</v>
      </c>
      <c r="C32" s="18" t="s">
        <v>29</v>
      </c>
      <c r="D32" s="25"/>
      <c r="E32" s="29">
        <v>4</v>
      </c>
      <c r="F32" s="29">
        <v>0</v>
      </c>
      <c r="G32" s="29">
        <f t="shared" si="0"/>
        <v>4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2:19" ht="15.75" x14ac:dyDescent="0.25">
      <c r="B33" s="12">
        <v>26</v>
      </c>
      <c r="C33" s="18" t="s">
        <v>30</v>
      </c>
      <c r="D33" s="25"/>
      <c r="E33" s="29">
        <v>2</v>
      </c>
      <c r="F33" s="29">
        <v>0</v>
      </c>
      <c r="G33" s="29">
        <f t="shared" si="0"/>
        <v>2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2:19" ht="15.75" x14ac:dyDescent="0.25">
      <c r="B34" s="12">
        <v>27</v>
      </c>
      <c r="C34" s="18" t="s">
        <v>31</v>
      </c>
      <c r="D34" s="25"/>
      <c r="E34" s="29">
        <v>1</v>
      </c>
      <c r="F34" s="29">
        <v>0</v>
      </c>
      <c r="G34" s="29">
        <f t="shared" si="0"/>
        <v>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2:19" ht="15.75" x14ac:dyDescent="0.25">
      <c r="B35" s="12">
        <v>28</v>
      </c>
      <c r="C35" s="18" t="s">
        <v>32</v>
      </c>
      <c r="D35" s="25"/>
      <c r="E35" s="29">
        <v>2</v>
      </c>
      <c r="F35" s="29">
        <v>14</v>
      </c>
      <c r="G35" s="29">
        <f t="shared" si="0"/>
        <v>16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2:19" ht="15.75" x14ac:dyDescent="0.25">
      <c r="B36" s="12">
        <v>29</v>
      </c>
      <c r="C36" s="18" t="s">
        <v>33</v>
      </c>
      <c r="D36" s="25"/>
      <c r="E36" s="29">
        <v>9</v>
      </c>
      <c r="F36" s="29">
        <v>3</v>
      </c>
      <c r="G36" s="29">
        <f t="shared" si="0"/>
        <v>12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2:19" ht="15.75" x14ac:dyDescent="0.25">
      <c r="B37" s="12">
        <v>30</v>
      </c>
      <c r="C37" s="18" t="s">
        <v>34</v>
      </c>
      <c r="D37" s="25"/>
      <c r="E37" s="29">
        <v>3</v>
      </c>
      <c r="F37" s="29">
        <v>2</v>
      </c>
      <c r="G37" s="29">
        <f t="shared" si="0"/>
        <v>5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 ht="15.75" x14ac:dyDescent="0.25">
      <c r="B38" s="12"/>
      <c r="C38" s="19"/>
      <c r="D38" s="26"/>
      <c r="E38" s="12"/>
      <c r="F38" s="12"/>
      <c r="G38" s="1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2:19" ht="15.75" x14ac:dyDescent="0.25">
      <c r="B39" s="12"/>
      <c r="C39" s="20" t="s">
        <v>37</v>
      </c>
      <c r="D39" s="25">
        <v>2021</v>
      </c>
      <c r="E39" s="12">
        <f t="shared" ref="E39:F39" si="1">SUM(E8:E38)</f>
        <v>494</v>
      </c>
      <c r="F39" s="12">
        <f t="shared" si="1"/>
        <v>404</v>
      </c>
      <c r="G39" s="12">
        <f>SUM(G8:G38)</f>
        <v>898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19" ht="15.75" x14ac:dyDescent="0.25">
      <c r="B40" s="12"/>
      <c r="C40" s="20"/>
      <c r="D40" s="25">
        <v>2020</v>
      </c>
      <c r="E40" s="12">
        <v>717</v>
      </c>
      <c r="F40" s="12">
        <v>176</v>
      </c>
      <c r="G40" s="12">
        <v>893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 ht="15.75" x14ac:dyDescent="0.25">
      <c r="B41" s="12"/>
      <c r="C41" s="20"/>
      <c r="D41" s="25">
        <v>2019</v>
      </c>
      <c r="E41" s="12">
        <v>713</v>
      </c>
      <c r="F41" s="12">
        <v>176</v>
      </c>
      <c r="G41" s="12">
        <v>889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2:19" ht="15.75" x14ac:dyDescent="0.25">
      <c r="B42" s="12"/>
      <c r="C42" s="19"/>
      <c r="D42" s="25">
        <v>2018</v>
      </c>
      <c r="E42" s="12">
        <v>682</v>
      </c>
      <c r="F42" s="12">
        <v>170</v>
      </c>
      <c r="G42" s="12">
        <v>852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2:19" ht="15.75" x14ac:dyDescent="0.25">
      <c r="B43" s="12"/>
      <c r="C43" s="19"/>
      <c r="D43" s="26">
        <v>2017</v>
      </c>
      <c r="E43" s="12">
        <v>707</v>
      </c>
      <c r="F43" s="12">
        <v>176</v>
      </c>
      <c r="G43" s="12">
        <v>883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2:19" ht="15.75" x14ac:dyDescent="0.25">
      <c r="B44" s="12"/>
      <c r="C44" s="19"/>
      <c r="D44" s="26">
        <v>2016</v>
      </c>
      <c r="E44" s="12">
        <v>686</v>
      </c>
      <c r="F44" s="12">
        <v>276</v>
      </c>
      <c r="G44" s="12">
        <v>962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2:19" ht="15.75" x14ac:dyDescent="0.25">
      <c r="B45" s="13"/>
      <c r="C45" s="5"/>
      <c r="D45" s="26">
        <v>2015</v>
      </c>
      <c r="E45" s="12">
        <v>683</v>
      </c>
      <c r="F45" s="12">
        <v>263</v>
      </c>
      <c r="G45" s="12">
        <v>946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2:19" ht="15.75" x14ac:dyDescent="0.25">
      <c r="B46" s="2"/>
      <c r="C46" s="21"/>
      <c r="D46" s="4"/>
      <c r="E46" s="3"/>
      <c r="F46" s="3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2:19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2:19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2:19" ht="15.75" x14ac:dyDescent="0.25">
      <c r="B49" s="1"/>
      <c r="C49" s="1"/>
      <c r="D49" s="1"/>
      <c r="E49" s="34" t="s">
        <v>51</v>
      </c>
      <c r="F49" s="34"/>
      <c r="G49" s="34"/>
      <c r="H49" s="3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2:19" ht="15.75" x14ac:dyDescent="0.25">
      <c r="B50" s="1"/>
      <c r="C50" s="1"/>
      <c r="D50" s="1"/>
      <c r="E50" s="34" t="s">
        <v>44</v>
      </c>
      <c r="F50" s="34"/>
      <c r="G50" s="34"/>
      <c r="H50" s="3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2:19" ht="15.75" x14ac:dyDescent="0.25">
      <c r="B51" s="1"/>
      <c r="C51" s="1"/>
      <c r="D51" s="1"/>
      <c r="E51" s="34" t="s">
        <v>0</v>
      </c>
      <c r="F51" s="34"/>
      <c r="G51" s="34"/>
      <c r="H51" s="3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2:19" ht="15.75" x14ac:dyDescent="0.25">
      <c r="B52" s="1"/>
      <c r="C52" s="1"/>
      <c r="D52" s="1"/>
      <c r="E52" s="6"/>
      <c r="F52" s="6"/>
      <c r="G52" s="6"/>
      <c r="H52" s="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2:19" ht="15.75" x14ac:dyDescent="0.25">
      <c r="B53" s="1"/>
      <c r="C53" s="1"/>
      <c r="D53" s="1"/>
      <c r="E53" s="6"/>
      <c r="F53" s="6"/>
      <c r="G53" s="6"/>
      <c r="H53" s="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2:19" ht="15.75" x14ac:dyDescent="0.25">
      <c r="B54" s="1"/>
      <c r="C54" s="1"/>
      <c r="D54" s="1"/>
      <c r="E54" s="6"/>
      <c r="F54" s="6"/>
      <c r="G54" s="6"/>
      <c r="H54" s="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2:19" ht="15.75" x14ac:dyDescent="0.25">
      <c r="B55" s="1"/>
      <c r="C55" s="1"/>
      <c r="D55" s="1"/>
      <c r="E55" s="6"/>
      <c r="F55" s="6"/>
      <c r="G55" s="6"/>
      <c r="H55" s="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2:19" ht="15.75" x14ac:dyDescent="0.25">
      <c r="B56" s="1"/>
      <c r="C56" s="1"/>
      <c r="D56" s="1"/>
      <c r="E56" s="35" t="s">
        <v>39</v>
      </c>
      <c r="F56" s="35"/>
      <c r="G56" s="35"/>
      <c r="H56" s="3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2:19" ht="15.75" x14ac:dyDescent="0.25">
      <c r="B57" s="1"/>
      <c r="C57" s="1"/>
      <c r="D57" s="1"/>
      <c r="E57" s="34" t="s">
        <v>50</v>
      </c>
      <c r="F57" s="34"/>
      <c r="G57" s="34"/>
      <c r="H57" s="3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2:19" ht="15.75" x14ac:dyDescent="0.25">
      <c r="B58" s="1"/>
      <c r="C58" s="1"/>
      <c r="D58" s="1"/>
      <c r="E58" s="34" t="s">
        <v>41</v>
      </c>
      <c r="F58" s="34"/>
      <c r="G58" s="34"/>
      <c r="H58" s="3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2:19" ht="15.75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2:19" ht="15.75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2:19" ht="15.75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2:19" ht="15.75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2:19" ht="15.75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2:19" ht="15.75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2:19" ht="15.75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2:19" ht="15.75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2:19" ht="15.75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2:19" ht="15.75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2:19" ht="15.75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2:19" ht="15.75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2:19" ht="15.75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2:19" ht="15.75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2:19" ht="15.75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2:19" ht="15.75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2:19" ht="15.75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2:19" ht="15.75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2:19" ht="15.75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2:19" ht="15.75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2:19" ht="15.75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2:19" ht="15.75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2:19" ht="15.75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2:19" ht="15.75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2:19" ht="15.75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2:19" ht="15.75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2:19" ht="15.75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2:19" ht="15.75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2:19" ht="15.75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2:19" ht="15.75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2:19" ht="15.75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2:19" ht="15.75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2:19" ht="15.75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2:19" ht="15.75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2:19" ht="15.75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2:19" ht="15.75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2:19" ht="15.75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2:19" ht="15.75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2:19" ht="15.75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2:19" ht="15.75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2:19" ht="15.75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2:19" ht="15.75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2:19" ht="15.75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2:19" ht="15.75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2:19" ht="15.75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2:19" ht="15.75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2:19" ht="15.75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2:19" ht="15.75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2:19" ht="15.75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2:19" ht="15.75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2:19" ht="15.75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2:19" ht="15.75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2:19" ht="15.7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2:19" ht="15.7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2:19" ht="15.75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2:19" ht="15.75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2:19" ht="15.75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2:19" ht="15.75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2:19" ht="15.75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2:19" ht="15.75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2:19" ht="15.75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2:19" ht="15.75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2:19" ht="15.75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2:19" ht="15.75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2:19" ht="15.75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2:19" ht="15.75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2:19" ht="15.75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2:19" ht="15.75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2:19" ht="15.75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2:19" ht="15.75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2:19" ht="15.75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</sheetData>
  <mergeCells count="9">
    <mergeCell ref="E56:H56"/>
    <mergeCell ref="E57:H57"/>
    <mergeCell ref="E58:H58"/>
    <mergeCell ref="B1:G1"/>
    <mergeCell ref="B2:G2"/>
    <mergeCell ref="B3:G3"/>
    <mergeCell ref="E49:H49"/>
    <mergeCell ref="E50:H50"/>
    <mergeCell ref="E51:H51"/>
  </mergeCells>
  <pageMargins left="0.70866141732283472" right="0.31496062992125984" top="0.19685039370078741" bottom="0.74803149606299213" header="0.31496062992125984" footer="0.31496062992125984"/>
  <pageSetup paperSize="5" scale="8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0" sqref="C20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jML Koperasi 2020  Statistik</vt:lpstr>
      <vt:lpstr>jML Koperasi 2021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ismail - [2010]</cp:lastModifiedBy>
  <cp:lastPrinted>2022-01-24T01:00:02Z</cp:lastPrinted>
  <dcterms:created xsi:type="dcterms:W3CDTF">2018-03-19T01:49:20Z</dcterms:created>
  <dcterms:modified xsi:type="dcterms:W3CDTF">2022-06-28T01:37:48Z</dcterms:modified>
</cp:coreProperties>
</file>