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8DC5C34-C4E4-47E0-AAA6-F3AA2F4387E7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pV1Lqafn2Cm3pgBCSq5VJDINL2KSIUuIH155gLV38VU="/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<sst xmlns="http://schemas.openxmlformats.org/spreadsheetml/2006/main" count="53" uniqueCount="53">
  <si>
    <t>Tabel</t>
  </si>
  <si>
    <t>3.1.1</t>
  </si>
  <si>
    <t>Penduduk, Laju Pertumbuhan Penduduk, Distribusi Persentase Penduduk, Kepadatan Penduduk, Rasio Jenis Kelamin Penduduk Menurut Kecamatan di Kabupaten Klaten, 2021 dan 2022</t>
  </si>
  <si>
    <t>Table</t>
  </si>
  <si>
    <t>Population, Population Growth Rate, Percentage Distribution of Population, Population Density, and Population Sex Ratio by Subdistrict in Klaten Regency, 2021 and 2022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</si>
  <si>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</si>
  <si>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>Kecamatan
 Subd</t>
    </r>
    <r>
      <rPr>
        <b/>
        <i/>
        <sz val="9"/>
        <color rgb="FF000000"/>
        <rFont val="Arial"/>
      </rPr>
      <t>istrict</t>
    </r>
  </si>
  <si>
    <r>
      <rPr>
        <b/>
        <sz val="9"/>
        <color rgb="FF000000"/>
        <rFont val="Arial"/>
      </rPr>
      <t xml:space="preserve">Penduduk
</t>
    </r>
    <r>
      <rPr>
        <b/>
        <i/>
        <sz val="9"/>
        <color rgb="FF000000"/>
        <rFont val="Arial"/>
      </rPr>
      <t xml:space="preserve"> Population</t>
    </r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</si>
  <si>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</si>
  <si>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</si>
  <si>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</si>
  <si>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</si>
  <si>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</si>
  <si>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</si>
  <si>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</si>
  <si>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</si>
  <si>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</si>
  <si>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</si>
  <si>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</si>
  <si>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</si>
  <si>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</si>
  <si>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</si>
  <si>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</si>
  <si>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</si>
  <si>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</si>
  <si>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</si>
  <si>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</si>
  <si>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</si>
  <si>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</si>
  <si>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</si>
  <si>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</si>
  <si>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</si>
  <si>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</si>
  <si>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</si>
  <si>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</si>
  <si>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</si>
  <si>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</si>
  <si>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</si>
  <si>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</si>
  <si>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</si>
  <si>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</si>
  <si>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</si>
  <si>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</si>
  <si>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</si>
  <si>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</si>
  <si>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</si>
  <si>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</si>
  <si>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</si>
  <si>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BPS dan Kementrian Dalam Negeri                          
BPS-Statistics Indonesia and Ministry of Home Affairs</t>
  </si>
  <si>
    <r>
      <t xml:space="preserve">Laju Pertumbuhan Penduduk per Tahun (%)
 </t>
    </r>
    <r>
      <rPr>
        <b/>
        <i/>
        <sz val="9"/>
        <color rgb="FF000000"/>
        <rFont val="Arial"/>
      </rPr>
      <t>Annual Population Growth Rate (%)</t>
    </r>
  </si>
  <si>
    <r>
      <t xml:space="preserve">Persentase Penduduk
</t>
    </r>
    <r>
      <rPr>
        <b/>
        <i/>
        <sz val="9"/>
        <color rgb="FF000000"/>
        <rFont val="Arial"/>
      </rPr>
      <t xml:space="preserve"> Percentage of Total Population</t>
    </r>
  </si>
  <si>
    <r>
      <t xml:space="preserve">Kepadatan Penduduk per km2
</t>
    </r>
    <r>
      <rPr>
        <b/>
        <i/>
        <sz val="9"/>
        <color rgb="FF000000"/>
        <rFont val="Arial"/>
      </rPr>
      <t xml:space="preserve"> Population Density per sq.km</t>
    </r>
  </si>
  <si>
    <r>
      <t xml:space="preserve">Rasio Jenis Kelamin
</t>
    </r>
    <r>
      <rPr>
        <b/>
        <i/>
        <sz val="9"/>
        <color rgb="FF000000"/>
        <rFont val="Arial"/>
      </rPr>
      <t xml:space="preserve"> Population Sex Ratio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</si>
</sst>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000"/>
    <numFmt numFmtId="165" formatCode="0.0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1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5"/>
  <sheetViews>
    <sheetView tabSelected="1" topLeftCell="A20" workbookViewId="0">
      <selection activeCell="F36" sqref="F36"/>
    </sheetView>
  </sheetViews>
  <sheetFormatPr defaultColWidth="12.5703125" defaultRowHeight="15" customHeight="1" x14ac:dyDescent="0.2"/>
  <cols>
    <col min="6" max="6" width="24.5703125" customWidth="1"/>
    <col min="8" max="8" width="15.42578125" customWidth="1"/>
    <col min="10" max="10" width="16.140625" customWidth="1"/>
    <col min="12" max="12" width="12.42578125" customWidth="1"/>
  </cols>
  <sheetData>
    <row r="1" spans="1:14" x14ac:dyDescent="0.2">
      <c r="A1" s="1" t="s">
        <v>0</v>
      </c>
      <c r="B1" s="21" t="s">
        <v>1</v>
      </c>
      <c r="C1" s="22" t="s">
        <v>2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">
      <c r="A2" s="2" t="s">
        <v>3</v>
      </c>
      <c r="B2" s="20"/>
      <c r="C2" s="23" t="s">
        <v>4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4" spans="1:14" ht="24" customHeight="1" x14ac:dyDescent="0.2">
      <c r="A4" s="18" t="s">
        <v>5</v>
      </c>
      <c r="B4" s="18" t="s">
        <v>6</v>
      </c>
      <c r="C4" s="15" t="s">
        <v>7</v>
      </c>
      <c r="D4" s="16"/>
      <c r="E4" s="15" t="s">
        <v>49</v>
      </c>
      <c r="F4" s="16"/>
      <c r="G4" s="15" t="s">
        <v>50</v>
      </c>
      <c r="H4" s="16"/>
      <c r="I4" s="15" t="s">
        <v>51</v>
      </c>
      <c r="J4" s="16"/>
      <c r="K4" s="15" t="s">
        <v>52</v>
      </c>
      <c r="L4" s="16"/>
    </row>
    <row r="5" spans="1:14" x14ac:dyDescent="0.2">
      <c r="A5" s="19"/>
      <c r="B5" s="19"/>
      <c r="C5" s="3">
        <v>2021</v>
      </c>
      <c r="D5" s="3">
        <v>2022</v>
      </c>
      <c r="E5" s="3">
        <v>2021</v>
      </c>
      <c r="F5" s="3">
        <v>2022</v>
      </c>
      <c r="G5" s="3">
        <v>2021</v>
      </c>
      <c r="H5" s="3">
        <v>2022</v>
      </c>
      <c r="I5" s="3">
        <v>2021</v>
      </c>
      <c r="J5" s="3">
        <v>2022</v>
      </c>
      <c r="K5" s="3">
        <v>2021</v>
      </c>
      <c r="L5" s="3">
        <v>2022</v>
      </c>
    </row>
    <row r="6" spans="1:14" x14ac:dyDescent="0.2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  <c r="F6" s="4" t="s">
        <v>13</v>
      </c>
      <c r="G6" s="4" t="s">
        <v>14</v>
      </c>
      <c r="H6" s="4" t="s">
        <v>15</v>
      </c>
      <c r="I6" s="4" t="s">
        <v>16</v>
      </c>
      <c r="J6" s="4" t="s">
        <v>17</v>
      </c>
      <c r="K6" s="4" t="s">
        <v>18</v>
      </c>
      <c r="L6" s="4" t="s">
        <v>19</v>
      </c>
    </row>
    <row r="7" spans="1:14" x14ac:dyDescent="0.2">
      <c r="A7" s="5">
        <v>331001</v>
      </c>
      <c r="B7" s="6" t="s">
        <v>20</v>
      </c>
      <c r="C7" s="7">
        <v>52970</v>
      </c>
      <c r="D7" s="7">
        <v>53424</v>
      </c>
      <c r="E7" s="5">
        <v>1.25</v>
      </c>
      <c r="F7" s="8">
        <v>0.9</v>
      </c>
      <c r="G7" s="5">
        <v>4.18</v>
      </c>
      <c r="H7" s="5">
        <v>4.1900000000000004</v>
      </c>
      <c r="I7" s="9">
        <v>2169.12</v>
      </c>
      <c r="J7" s="9">
        <v>2047.68</v>
      </c>
      <c r="K7" s="5">
        <v>98.19</v>
      </c>
      <c r="L7" s="5">
        <v>98.02</v>
      </c>
    </row>
    <row r="8" spans="1:14" x14ac:dyDescent="0.2">
      <c r="A8" s="5">
        <v>331002</v>
      </c>
      <c r="B8" s="6" t="s">
        <v>21</v>
      </c>
      <c r="C8" s="7">
        <v>38398</v>
      </c>
      <c r="D8" s="7">
        <v>38707</v>
      </c>
      <c r="E8" s="5">
        <v>1.2</v>
      </c>
      <c r="F8" s="8">
        <v>0.84</v>
      </c>
      <c r="G8" s="5">
        <v>3.03</v>
      </c>
      <c r="H8" s="5">
        <v>3.03</v>
      </c>
      <c r="I8" s="9">
        <v>1497.58</v>
      </c>
      <c r="J8" s="9">
        <v>1463.96</v>
      </c>
      <c r="K8" s="5">
        <v>99.56</v>
      </c>
      <c r="L8" s="5">
        <v>99.56</v>
      </c>
    </row>
    <row r="9" spans="1:14" x14ac:dyDescent="0.2">
      <c r="A9" s="5">
        <v>331003</v>
      </c>
      <c r="B9" s="6" t="s">
        <v>22</v>
      </c>
      <c r="C9" s="7">
        <v>51683</v>
      </c>
      <c r="D9" s="7">
        <v>51997</v>
      </c>
      <c r="E9" s="5">
        <v>1</v>
      </c>
      <c r="F9" s="8">
        <v>0.62</v>
      </c>
      <c r="G9" s="5">
        <v>4.08</v>
      </c>
      <c r="H9" s="5">
        <v>4.08</v>
      </c>
      <c r="I9" s="9">
        <v>2119.89</v>
      </c>
      <c r="J9" s="9">
        <v>1980.08</v>
      </c>
      <c r="K9" s="5">
        <v>99.36</v>
      </c>
      <c r="L9" s="5">
        <v>99.51</v>
      </c>
    </row>
    <row r="10" spans="1:14" x14ac:dyDescent="0.2">
      <c r="A10" s="5">
        <v>331004</v>
      </c>
      <c r="B10" s="6" t="s">
        <v>23</v>
      </c>
      <c r="C10" s="7">
        <v>61755</v>
      </c>
      <c r="D10" s="7">
        <v>62410</v>
      </c>
      <c r="E10" s="5">
        <v>1.45</v>
      </c>
      <c r="F10" s="8">
        <v>1.1299999999999999</v>
      </c>
      <c r="G10" s="5">
        <v>4.87</v>
      </c>
      <c r="H10" s="5">
        <v>4.8899999999999997</v>
      </c>
      <c r="I10" s="9">
        <v>1566.19</v>
      </c>
      <c r="J10" s="9">
        <v>1482.42</v>
      </c>
      <c r="K10" s="5">
        <v>99.77</v>
      </c>
      <c r="L10" s="5">
        <v>99.88</v>
      </c>
    </row>
    <row r="11" spans="1:14" x14ac:dyDescent="0.2">
      <c r="A11" s="5">
        <v>331005</v>
      </c>
      <c r="B11" s="6" t="s">
        <v>24</v>
      </c>
      <c r="C11" s="7">
        <v>56450</v>
      </c>
      <c r="D11" s="7">
        <v>56880</v>
      </c>
      <c r="E11" s="5">
        <v>1.1499999999999999</v>
      </c>
      <c r="F11" s="8">
        <v>0.79</v>
      </c>
      <c r="G11" s="5">
        <v>4.45</v>
      </c>
      <c r="H11" s="5">
        <v>4.46</v>
      </c>
      <c r="I11" s="9">
        <v>1637.66</v>
      </c>
      <c r="J11" s="9">
        <v>1582.64</v>
      </c>
      <c r="K11" s="5">
        <v>97.73</v>
      </c>
      <c r="L11" s="5">
        <v>97.8</v>
      </c>
    </row>
    <row r="12" spans="1:14" x14ac:dyDescent="0.2">
      <c r="A12" s="5">
        <v>331006</v>
      </c>
      <c r="B12" s="6" t="s">
        <v>25</v>
      </c>
      <c r="C12" s="7">
        <v>77636</v>
      </c>
      <c r="D12" s="7">
        <v>78181</v>
      </c>
      <c r="E12" s="5">
        <v>1.0900000000000001</v>
      </c>
      <c r="F12" s="8">
        <v>0.72</v>
      </c>
      <c r="G12" s="5">
        <v>6.13</v>
      </c>
      <c r="H12" s="5">
        <v>6.13</v>
      </c>
      <c r="I12" s="9">
        <v>2296.2399999999998</v>
      </c>
      <c r="J12" s="9">
        <v>2253.6999999999998</v>
      </c>
      <c r="K12" s="5">
        <v>101.42</v>
      </c>
      <c r="L12" s="5">
        <v>101.42</v>
      </c>
    </row>
    <row r="13" spans="1:14" x14ac:dyDescent="0.2">
      <c r="A13" s="5">
        <v>331007</v>
      </c>
      <c r="B13" s="6" t="s">
        <v>26</v>
      </c>
      <c r="C13" s="7">
        <v>19355</v>
      </c>
      <c r="D13" s="7">
        <v>19448</v>
      </c>
      <c r="E13" s="5">
        <v>0.87</v>
      </c>
      <c r="F13" s="8">
        <v>0.47</v>
      </c>
      <c r="G13" s="5">
        <v>1.53</v>
      </c>
      <c r="H13" s="5">
        <v>1.52</v>
      </c>
      <c r="I13" s="9">
        <v>2001.55</v>
      </c>
      <c r="J13" s="9">
        <v>1866.41</v>
      </c>
      <c r="K13" s="5">
        <v>97.3</v>
      </c>
      <c r="L13" s="5">
        <v>97.3</v>
      </c>
    </row>
    <row r="14" spans="1:14" x14ac:dyDescent="0.2">
      <c r="A14" s="5">
        <v>331008</v>
      </c>
      <c r="B14" s="6" t="s">
        <v>27</v>
      </c>
      <c r="C14" s="7">
        <v>60030</v>
      </c>
      <c r="D14" s="7">
        <v>60519</v>
      </c>
      <c r="E14" s="5">
        <v>1.2</v>
      </c>
      <c r="F14" s="8">
        <v>0.85</v>
      </c>
      <c r="G14" s="5">
        <v>4.74</v>
      </c>
      <c r="H14" s="5">
        <v>4.74</v>
      </c>
      <c r="I14" s="9">
        <v>2248.31</v>
      </c>
      <c r="J14" s="9">
        <v>2193.5100000000002</v>
      </c>
      <c r="K14" s="5">
        <v>99.76</v>
      </c>
      <c r="L14" s="5">
        <v>99.65</v>
      </c>
    </row>
    <row r="15" spans="1:14" x14ac:dyDescent="0.2">
      <c r="A15" s="5">
        <v>331009</v>
      </c>
      <c r="B15" s="6" t="s">
        <v>28</v>
      </c>
      <c r="C15" s="7">
        <v>43546</v>
      </c>
      <c r="D15" s="7">
        <v>43913</v>
      </c>
      <c r="E15" s="5">
        <v>1.23</v>
      </c>
      <c r="F15" s="8">
        <v>0.88</v>
      </c>
      <c r="G15" s="5">
        <v>3.44</v>
      </c>
      <c r="H15" s="5">
        <v>3.44</v>
      </c>
      <c r="I15" s="9">
        <v>1615.21</v>
      </c>
      <c r="J15" s="9">
        <v>1435.07</v>
      </c>
      <c r="K15" s="5">
        <v>98.14</v>
      </c>
      <c r="L15" s="5">
        <v>98.13</v>
      </c>
    </row>
    <row r="16" spans="1:14" x14ac:dyDescent="0.2">
      <c r="A16" s="5">
        <v>331010</v>
      </c>
      <c r="B16" s="6" t="s">
        <v>29</v>
      </c>
      <c r="C16" s="7">
        <v>36543</v>
      </c>
      <c r="D16" s="7">
        <v>36834</v>
      </c>
      <c r="E16" s="5">
        <v>1.19</v>
      </c>
      <c r="F16" s="8">
        <v>0.83</v>
      </c>
      <c r="G16" s="5">
        <v>2.88</v>
      </c>
      <c r="H16" s="5">
        <v>2.89</v>
      </c>
      <c r="I16" s="9">
        <v>1366.6</v>
      </c>
      <c r="J16" s="9">
        <v>1249.03</v>
      </c>
      <c r="K16" s="5">
        <v>97.95</v>
      </c>
      <c r="L16" s="5">
        <v>97.87</v>
      </c>
    </row>
    <row r="17" spans="1:12" x14ac:dyDescent="0.2">
      <c r="A17" s="5">
        <v>331011</v>
      </c>
      <c r="B17" s="6" t="s">
        <v>30</v>
      </c>
      <c r="C17" s="7">
        <v>64615</v>
      </c>
      <c r="D17" s="7">
        <v>65016</v>
      </c>
      <c r="E17" s="5">
        <v>1.01</v>
      </c>
      <c r="F17" s="8">
        <v>0.63</v>
      </c>
      <c r="G17" s="5">
        <v>5.0999999999999996</v>
      </c>
      <c r="H17" s="5">
        <v>5.0999999999999996</v>
      </c>
      <c r="I17" s="9">
        <v>2643.82</v>
      </c>
      <c r="J17" s="9">
        <v>2522.9299999999998</v>
      </c>
      <c r="K17" s="5">
        <v>100.05</v>
      </c>
      <c r="L17" s="5">
        <v>99.94</v>
      </c>
    </row>
    <row r="18" spans="1:12" x14ac:dyDescent="0.2">
      <c r="A18" s="5">
        <v>331012</v>
      </c>
      <c r="B18" s="6" t="s">
        <v>31</v>
      </c>
      <c r="C18" s="7">
        <v>47184</v>
      </c>
      <c r="D18" s="7">
        <v>47492</v>
      </c>
      <c r="E18" s="5">
        <v>1.04</v>
      </c>
      <c r="F18" s="8">
        <v>0.67</v>
      </c>
      <c r="G18" s="5">
        <v>3.72</v>
      </c>
      <c r="H18" s="5">
        <v>3.72</v>
      </c>
      <c r="I18" s="9">
        <v>2461.35</v>
      </c>
      <c r="J18" s="9">
        <v>2374.6</v>
      </c>
      <c r="K18" s="5">
        <v>99.83</v>
      </c>
      <c r="L18" s="5">
        <v>99.78</v>
      </c>
    </row>
    <row r="19" spans="1:12" x14ac:dyDescent="0.2">
      <c r="A19" s="5">
        <v>331013</v>
      </c>
      <c r="B19" s="6" t="s">
        <v>32</v>
      </c>
      <c r="C19" s="7">
        <v>42741</v>
      </c>
      <c r="D19" s="7">
        <v>43029</v>
      </c>
      <c r="E19" s="5">
        <v>1.06</v>
      </c>
      <c r="F19" s="8">
        <v>0.69</v>
      </c>
      <c r="G19" s="5">
        <v>3.37</v>
      </c>
      <c r="H19" s="5">
        <v>3.37</v>
      </c>
      <c r="I19" s="9">
        <v>1462.23</v>
      </c>
      <c r="J19" s="9">
        <v>1396.59</v>
      </c>
      <c r="K19" s="5">
        <v>97.82</v>
      </c>
      <c r="L19" s="5">
        <v>97.74</v>
      </c>
    </row>
    <row r="20" spans="1:12" x14ac:dyDescent="0.2">
      <c r="A20" s="5">
        <v>331014</v>
      </c>
      <c r="B20" s="6" t="s">
        <v>33</v>
      </c>
      <c r="C20" s="7">
        <v>57933</v>
      </c>
      <c r="D20" s="7">
        <v>58183</v>
      </c>
      <c r="E20" s="5">
        <v>0.82</v>
      </c>
      <c r="F20" s="8">
        <v>0.41</v>
      </c>
      <c r="G20" s="5">
        <v>4.57</v>
      </c>
      <c r="H20" s="5">
        <v>4.5599999999999996</v>
      </c>
      <c r="I20" s="9">
        <v>1944.71</v>
      </c>
      <c r="J20" s="9">
        <v>1882.94</v>
      </c>
      <c r="K20" s="5">
        <v>99.56</v>
      </c>
      <c r="L20" s="5">
        <v>99.64</v>
      </c>
    </row>
    <row r="21" spans="1:12" x14ac:dyDescent="0.2">
      <c r="A21" s="5">
        <v>331015</v>
      </c>
      <c r="B21" s="6" t="s">
        <v>34</v>
      </c>
      <c r="C21" s="7">
        <v>62316</v>
      </c>
      <c r="D21" s="7">
        <v>62604</v>
      </c>
      <c r="E21" s="5">
        <v>0.85</v>
      </c>
      <c r="F21" s="8">
        <v>0.45</v>
      </c>
      <c r="G21" s="5">
        <v>4.92</v>
      </c>
      <c r="H21" s="5">
        <v>4.91</v>
      </c>
      <c r="I21" s="9">
        <v>2001.16</v>
      </c>
      <c r="J21" s="9">
        <v>1874.37</v>
      </c>
      <c r="K21" s="5">
        <v>99.15</v>
      </c>
      <c r="L21" s="5">
        <v>99.16</v>
      </c>
    </row>
    <row r="22" spans="1:12" x14ac:dyDescent="0.2">
      <c r="A22" s="5">
        <v>331016</v>
      </c>
      <c r="B22" s="6" t="s">
        <v>35</v>
      </c>
      <c r="C22" s="7">
        <v>41037</v>
      </c>
      <c r="D22" s="7">
        <v>41090</v>
      </c>
      <c r="E22" s="5">
        <v>0.52</v>
      </c>
      <c r="F22" s="8">
        <v>7.0000000000000007E-2</v>
      </c>
      <c r="G22" s="5">
        <v>3.24</v>
      </c>
      <c r="H22" s="5">
        <v>3.22</v>
      </c>
      <c r="I22" s="9">
        <v>2186.31</v>
      </c>
      <c r="J22" s="9">
        <v>2051.42</v>
      </c>
      <c r="K22" s="5">
        <v>99.36</v>
      </c>
      <c r="L22" s="5">
        <v>99.43</v>
      </c>
    </row>
    <row r="23" spans="1:12" x14ac:dyDescent="0.2">
      <c r="A23" s="5">
        <v>331017</v>
      </c>
      <c r="B23" s="6" t="s">
        <v>36</v>
      </c>
      <c r="C23" s="7">
        <v>40264</v>
      </c>
      <c r="D23" s="7">
        <v>40519</v>
      </c>
      <c r="E23" s="5">
        <v>1.02</v>
      </c>
      <c r="F23" s="8">
        <v>0.65</v>
      </c>
      <c r="G23" s="5">
        <v>3.18</v>
      </c>
      <c r="H23" s="5">
        <v>3.18</v>
      </c>
      <c r="I23" s="9">
        <v>1688.93</v>
      </c>
      <c r="J23" s="9">
        <v>1606.62</v>
      </c>
      <c r="K23" s="5">
        <v>97.33</v>
      </c>
      <c r="L23" s="5">
        <v>97.27</v>
      </c>
    </row>
    <row r="24" spans="1:12" x14ac:dyDescent="0.2">
      <c r="A24" s="5">
        <v>331018</v>
      </c>
      <c r="B24" s="6" t="s">
        <v>37</v>
      </c>
      <c r="C24" s="7">
        <v>45485</v>
      </c>
      <c r="D24" s="7">
        <v>45816</v>
      </c>
      <c r="E24" s="5">
        <v>1.1200000000000001</v>
      </c>
      <c r="F24" s="8">
        <v>0.75</v>
      </c>
      <c r="G24" s="5">
        <v>3.59</v>
      </c>
      <c r="H24" s="5">
        <v>3.59</v>
      </c>
      <c r="I24" s="9">
        <v>1890.48</v>
      </c>
      <c r="J24" s="9">
        <v>1788.29</v>
      </c>
      <c r="K24" s="5">
        <v>98.64</v>
      </c>
      <c r="L24" s="5">
        <v>98.65</v>
      </c>
    </row>
    <row r="25" spans="1:12" x14ac:dyDescent="0.2">
      <c r="A25" s="5">
        <v>331019</v>
      </c>
      <c r="B25" s="6" t="s">
        <v>38</v>
      </c>
      <c r="C25" s="7">
        <v>52293</v>
      </c>
      <c r="D25" s="7">
        <v>52814</v>
      </c>
      <c r="E25" s="5">
        <v>1.39</v>
      </c>
      <c r="F25" s="8">
        <v>1.06</v>
      </c>
      <c r="G25" s="5">
        <v>4.13</v>
      </c>
      <c r="H25" s="5">
        <v>4.1399999999999997</v>
      </c>
      <c r="I25" s="9">
        <v>1634.16</v>
      </c>
      <c r="J25" s="9">
        <v>1533.51</v>
      </c>
      <c r="K25" s="5">
        <v>99.54</v>
      </c>
      <c r="L25" s="5">
        <v>99.52</v>
      </c>
    </row>
    <row r="26" spans="1:12" x14ac:dyDescent="0.2">
      <c r="A26" s="5">
        <v>331020</v>
      </c>
      <c r="B26" s="6" t="s">
        <v>39</v>
      </c>
      <c r="C26" s="7">
        <v>59333</v>
      </c>
      <c r="D26" s="7">
        <v>59799</v>
      </c>
      <c r="E26" s="5">
        <v>1.18</v>
      </c>
      <c r="F26" s="8">
        <v>0.82</v>
      </c>
      <c r="G26" s="5">
        <v>4.68</v>
      </c>
      <c r="H26" s="5">
        <v>4.6900000000000004</v>
      </c>
      <c r="I26" s="9">
        <v>1669.94</v>
      </c>
      <c r="J26" s="9">
        <v>1611.4</v>
      </c>
      <c r="K26" s="5">
        <v>100.52</v>
      </c>
      <c r="L26" s="5">
        <v>100.51</v>
      </c>
    </row>
    <row r="27" spans="1:12" x14ac:dyDescent="0.2">
      <c r="A27" s="5">
        <v>331021</v>
      </c>
      <c r="B27" s="6" t="s">
        <v>40</v>
      </c>
      <c r="C27" s="7">
        <v>38813</v>
      </c>
      <c r="D27" s="7">
        <v>39135</v>
      </c>
      <c r="E27" s="5">
        <v>1.22</v>
      </c>
      <c r="F27" s="8">
        <v>0.87</v>
      </c>
      <c r="G27" s="5">
        <v>3.06</v>
      </c>
      <c r="H27" s="5">
        <v>3.07</v>
      </c>
      <c r="I27" s="5">
        <v>751.32</v>
      </c>
      <c r="J27" s="5">
        <v>650.19000000000005</v>
      </c>
      <c r="K27" s="5">
        <v>99.04</v>
      </c>
      <c r="L27" s="5">
        <v>98.81</v>
      </c>
    </row>
    <row r="28" spans="1:12" x14ac:dyDescent="0.2">
      <c r="A28" s="5">
        <v>331022</v>
      </c>
      <c r="B28" s="6" t="s">
        <v>41</v>
      </c>
      <c r="C28" s="7">
        <v>45543</v>
      </c>
      <c r="D28" s="7">
        <v>45916</v>
      </c>
      <c r="E28" s="5">
        <v>1.21</v>
      </c>
      <c r="F28" s="8">
        <v>0.86</v>
      </c>
      <c r="G28" s="5">
        <v>3.59</v>
      </c>
      <c r="H28" s="5">
        <v>3.6</v>
      </c>
      <c r="I28" s="9">
        <v>2680.58</v>
      </c>
      <c r="J28" s="9">
        <v>2488.67</v>
      </c>
      <c r="K28" s="5">
        <v>100.56</v>
      </c>
      <c r="L28" s="5">
        <v>100.45</v>
      </c>
    </row>
    <row r="29" spans="1:12" x14ac:dyDescent="0.2">
      <c r="A29" s="5">
        <v>331023</v>
      </c>
      <c r="B29" s="6" t="s">
        <v>42</v>
      </c>
      <c r="C29" s="7">
        <v>37348</v>
      </c>
      <c r="D29" s="7">
        <v>37699</v>
      </c>
      <c r="E29" s="5">
        <v>1.33</v>
      </c>
      <c r="F29" s="8">
        <v>1</v>
      </c>
      <c r="G29" s="5">
        <v>2.95</v>
      </c>
      <c r="H29" s="5">
        <v>2.95</v>
      </c>
      <c r="I29" s="9">
        <v>2877.35</v>
      </c>
      <c r="J29" s="9">
        <v>2671.79</v>
      </c>
      <c r="K29" s="5">
        <v>100.5</v>
      </c>
      <c r="L29" s="5">
        <v>100.56</v>
      </c>
    </row>
    <row r="30" spans="1:12" x14ac:dyDescent="0.2">
      <c r="A30" s="5">
        <v>331024</v>
      </c>
      <c r="B30" s="6" t="s">
        <v>43</v>
      </c>
      <c r="C30" s="7">
        <v>49256</v>
      </c>
      <c r="D30" s="7">
        <v>49553</v>
      </c>
      <c r="E30" s="5">
        <v>0.99</v>
      </c>
      <c r="F30" s="8">
        <v>0.61</v>
      </c>
      <c r="G30" s="5">
        <v>3.89</v>
      </c>
      <c r="H30" s="5">
        <v>3.88</v>
      </c>
      <c r="I30" s="9">
        <v>4745.28</v>
      </c>
      <c r="J30" s="9">
        <v>4436.26</v>
      </c>
      <c r="K30" s="5">
        <v>97.52</v>
      </c>
      <c r="L30" s="5">
        <v>97.27</v>
      </c>
    </row>
    <row r="31" spans="1:12" x14ac:dyDescent="0.2">
      <c r="A31" s="5">
        <v>331025</v>
      </c>
      <c r="B31" s="6" t="s">
        <v>44</v>
      </c>
      <c r="C31" s="7">
        <v>40297</v>
      </c>
      <c r="D31" s="7">
        <v>40229</v>
      </c>
      <c r="E31" s="5">
        <v>0.22</v>
      </c>
      <c r="F31" s="8">
        <v>-0.27</v>
      </c>
      <c r="G31" s="5">
        <v>3.18</v>
      </c>
      <c r="H31" s="5">
        <v>3.15</v>
      </c>
      <c r="I31" s="9">
        <v>4517.6000000000004</v>
      </c>
      <c r="J31" s="9">
        <v>4194.8900000000003</v>
      </c>
      <c r="K31" s="5">
        <v>96.45</v>
      </c>
      <c r="L31" s="5">
        <v>96.39</v>
      </c>
    </row>
    <row r="32" spans="1:12" x14ac:dyDescent="0.2">
      <c r="A32" s="5">
        <v>331026</v>
      </c>
      <c r="B32" s="6" t="s">
        <v>45</v>
      </c>
      <c r="C32" s="7">
        <v>44448</v>
      </c>
      <c r="D32" s="7">
        <v>44643</v>
      </c>
      <c r="E32" s="5">
        <v>0.83</v>
      </c>
      <c r="F32" s="8">
        <v>0.42</v>
      </c>
      <c r="G32" s="5">
        <v>3.51</v>
      </c>
      <c r="H32" s="5">
        <v>3.5</v>
      </c>
      <c r="I32" s="9">
        <v>3080.25</v>
      </c>
      <c r="J32" s="9">
        <v>2958.45</v>
      </c>
      <c r="K32" s="5">
        <v>98.1</v>
      </c>
      <c r="L32" s="5">
        <v>97.84</v>
      </c>
    </row>
    <row r="33" spans="1:12" x14ac:dyDescent="0.2">
      <c r="A33" s="17" t="s">
        <v>46</v>
      </c>
      <c r="B33" s="16"/>
      <c r="C33" s="10">
        <f t="shared" ref="C33:D33" si="0">SUM(C7:C32)</f>
        <v>1267272</v>
      </c>
      <c r="D33" s="10">
        <f t="shared" si="0"/>
        <v>1275850</v>
      </c>
      <c r="E33" s="11">
        <f t="shared" ref="E33:F33" si="1">SUM(E7:E32)/26</f>
        <v>1.0553846153846151</v>
      </c>
      <c r="F33" s="11">
        <f t="shared" si="1"/>
        <v>0.68153846153846154</v>
      </c>
      <c r="G33" s="12">
        <f t="shared" ref="G33:H33" si="2">SUM(G7:G32)</f>
        <v>100.01000000000003</v>
      </c>
      <c r="H33" s="12">
        <f t="shared" si="2"/>
        <v>100</v>
      </c>
      <c r="I33" s="13">
        <f t="shared" ref="I33:L33" si="3">SUM(I7:I32)/26</f>
        <v>2182.8392307692307</v>
      </c>
      <c r="J33" s="13">
        <f t="shared" si="3"/>
        <v>2061.4392307692306</v>
      </c>
      <c r="K33" s="13">
        <f t="shared" si="3"/>
        <v>98.967307692307685</v>
      </c>
      <c r="L33" s="13">
        <f t="shared" si="3"/>
        <v>98.926923076923075</v>
      </c>
    </row>
    <row r="35" spans="1:12" ht="24" customHeight="1" x14ac:dyDescent="0.2">
      <c r="A35" s="14" t="s">
        <v>47</v>
      </c>
      <c r="B35" s="24" t="s">
        <v>48</v>
      </c>
      <c r="C35" s="24"/>
      <c r="D35" s="24"/>
      <c r="E35" s="24"/>
    </row>
  </sheetData>
  <mergeCells count="12">
    <mergeCell ref="B1:B2"/>
    <mergeCell ref="C4:D4"/>
    <mergeCell ref="E4:F4"/>
    <mergeCell ref="G4:H4"/>
    <mergeCell ref="C1:N1"/>
    <mergeCell ref="C2:N2"/>
    <mergeCell ref="B35:E35"/>
    <mergeCell ref="I4:J4"/>
    <mergeCell ref="K4:L4"/>
    <mergeCell ref="A33:B33"/>
    <mergeCell ref="A4:A5"/>
    <mergeCell ref="B4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2025-02-09T08:08:52Z</dcterms:modified>
</cp:coreProperties>
</file>