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RSEDIAAN\RKBMD\"/>
    </mc:Choice>
  </mc:AlternateContent>
  <bookViews>
    <workbookView xWindow="0" yWindow="0" windowWidth="20490" windowHeight="7755" tabRatio="719" activeTab="1"/>
  </bookViews>
  <sheets>
    <sheet name="RENC PENGADAAN 2021" sheetId="6" r:id="rId1"/>
    <sheet name="RENC.PEMELIHARAAN 2021" sheetId="7" r:id="rId2"/>
  </sheets>
  <definedNames>
    <definedName name="_xlnm.Print_Area" localSheetId="0">'RENC PENGADAAN 2021'!$B$1:$P$42</definedName>
    <definedName name="_xlnm.Print_Area" localSheetId="1">'RENC.PEMELIHARAAN 2021'!$A$1:$O$38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7" i="6" l="1"/>
  <c r="N26" i="6"/>
  <c r="N25" i="6"/>
  <c r="K25" i="6"/>
  <c r="N24" i="6"/>
  <c r="K24" i="6"/>
  <c r="N23" i="6"/>
  <c r="K23" i="6"/>
  <c r="N22" i="6"/>
  <c r="K22" i="6"/>
  <c r="N21" i="6"/>
  <c r="K21" i="6"/>
  <c r="N20" i="6"/>
  <c r="N19" i="6"/>
  <c r="K19" i="6"/>
  <c r="N18" i="6"/>
  <c r="N30" i="6"/>
  <c r="K30" i="6"/>
  <c r="J30" i="6"/>
  <c r="K33" i="6" l="1"/>
  <c r="J33" i="6"/>
  <c r="K32" i="6"/>
  <c r="J32" i="6"/>
  <c r="K31" i="6"/>
  <c r="J31" i="6"/>
  <c r="N33" i="6" l="1"/>
  <c r="N31" i="6"/>
  <c r="N32" i="6"/>
</calcChain>
</file>

<file path=xl/sharedStrings.xml><?xml version="1.0" encoding="utf-8"?>
<sst xmlns="http://schemas.openxmlformats.org/spreadsheetml/2006/main" count="323" uniqueCount="149">
  <si>
    <t>USULAN RENCANA KEBUTUHAN PENGADAAN BARANG MILIK DAERAH</t>
  </si>
  <si>
    <t xml:space="preserve">(RENCANA PENGADAAN) APBD </t>
  </si>
  <si>
    <t>NO</t>
  </si>
  <si>
    <t>PROGRAM /KEG/OUTPUT</t>
  </si>
  <si>
    <t>USULAN RKBMD</t>
  </si>
  <si>
    <t>KEBUTUHAN MAKSIMUM</t>
  </si>
  <si>
    <t>DATA BARANG YANG DAPAT DIMANFAATKAN</t>
  </si>
  <si>
    <t>KEBUTUHAN MIN. BMD</t>
  </si>
  <si>
    <t>KET</t>
  </si>
  <si>
    <t xml:space="preserve">KODE </t>
  </si>
  <si>
    <t>NAMA BARANG</t>
  </si>
  <si>
    <t>JUMLAH</t>
  </si>
  <si>
    <t>SATUAN</t>
  </si>
  <si>
    <t>KODE BARANG</t>
  </si>
  <si>
    <t>JUMLAH           ( 13-7-11)</t>
  </si>
  <si>
    <t xml:space="preserve">BARANG </t>
  </si>
  <si>
    <t>1.</t>
  </si>
  <si>
    <t>BARANG YANG DIPELIHARA</t>
  </si>
  <si>
    <t>URAIAN KEBUTUHAN PEMELIHARAAN</t>
  </si>
  <si>
    <t>STATUS</t>
  </si>
  <si>
    <t>KONDISI</t>
  </si>
  <si>
    <t>NAMA</t>
  </si>
  <si>
    <t>BAIK</t>
  </si>
  <si>
    <t>RR</t>
  </si>
  <si>
    <t>RB</t>
  </si>
  <si>
    <t>PEMELIHARAAN</t>
  </si>
  <si>
    <t>2.3.1.1.3</t>
  </si>
  <si>
    <t>unit</t>
  </si>
  <si>
    <t>digunakan sendiri</t>
  </si>
  <si>
    <t>kali</t>
  </si>
  <si>
    <t>Mobil Toyota Avanza</t>
  </si>
  <si>
    <t>PENGGUNA BARANG/KUASA PENGGUNA BARANG INSPEKTORAT</t>
  </si>
  <si>
    <t>Pengadaan Perlengkapan Gedung Kantor</t>
  </si>
  <si>
    <t>meteran dorong digital</t>
  </si>
  <si>
    <t>printer laser jet pro</t>
  </si>
  <si>
    <t>Program Peningkatan Sarana dan Prasarana Aparatur</t>
  </si>
  <si>
    <t>dispenser</t>
  </si>
  <si>
    <t xml:space="preserve">laptop </t>
  </si>
  <si>
    <t xml:space="preserve">lemari es </t>
  </si>
  <si>
    <t xml:space="preserve">LED TV </t>
  </si>
  <si>
    <t>Scaner uk f4</t>
  </si>
  <si>
    <t>PEMERINTAH PROPINSI       :  JAWA TENGAH</t>
  </si>
  <si>
    <t>x</t>
  </si>
  <si>
    <t>2.6.2.1.10</t>
  </si>
  <si>
    <t>2.6.3.4.8</t>
  </si>
  <si>
    <t>2.6.2.6.3</t>
  </si>
  <si>
    <t>2.6.2.4.1</t>
  </si>
  <si>
    <t>2.6.2.5.15</t>
  </si>
  <si>
    <t>2.9.2.11.7</t>
  </si>
  <si>
    <t>2.6.3.2.2</t>
  </si>
  <si>
    <t>2.6.3.4.10</t>
  </si>
  <si>
    <t>Meja Rapat</t>
  </si>
  <si>
    <t>Lemari Es</t>
  </si>
  <si>
    <t>Pita Ukuran (Meteran)</t>
  </si>
  <si>
    <t>Televisi</t>
  </si>
  <si>
    <t>Lap Top</t>
  </si>
  <si>
    <t>Printer</t>
  </si>
  <si>
    <t>Sound System</t>
  </si>
  <si>
    <t>Scanner</t>
  </si>
  <si>
    <t>Dispenser</t>
  </si>
  <si>
    <t>pajak PKB</t>
  </si>
  <si>
    <t>pajak n ganti plat</t>
  </si>
  <si>
    <t>TAHUN 2021</t>
  </si>
  <si>
    <t xml:space="preserve"> Inspektur Kab Klaten</t>
  </si>
  <si>
    <t>JAJANG PRIHONO, S STP</t>
  </si>
  <si>
    <t>NIP 19810216 199912 1 001</t>
  </si>
  <si>
    <t>JAJANG PRIHONO, SSTP</t>
  </si>
  <si>
    <t xml:space="preserve">KABUPATEN                              :  KLATEN  </t>
  </si>
  <si>
    <t xml:space="preserve">PENGGUNA BARANG             : INSPEKTORAT  </t>
  </si>
  <si>
    <t>AC Standing</t>
  </si>
  <si>
    <t>2.4.3.8.24</t>
  </si>
  <si>
    <t>AC Unit</t>
  </si>
  <si>
    <t>AC  Standing</t>
  </si>
  <si>
    <t>Meja sidang</t>
  </si>
  <si>
    <t>Meja rapat knockdown</t>
  </si>
  <si>
    <t>Pengadaan Perlalatan Gedung Kantor</t>
  </si>
  <si>
    <t xml:space="preserve">PC (Personal Komputer) </t>
  </si>
  <si>
    <t>2.6.3.2.1</t>
  </si>
  <si>
    <t>P.C Unit/ Komputer PC</t>
  </si>
  <si>
    <t>Klaten, 07 September 2020</t>
  </si>
  <si>
    <t>Meteran</t>
  </si>
  <si>
    <t xml:space="preserve">meteran </t>
  </si>
  <si>
    <t>Bracket TV</t>
  </si>
  <si>
    <t>lemari es 2 pintu</t>
  </si>
  <si>
    <t>stand dispenser</t>
  </si>
  <si>
    <t>LED TV 70"</t>
  </si>
  <si>
    <t>set conference system</t>
  </si>
  <si>
    <t>wireless portable</t>
  </si>
  <si>
    <t>2.6.2.6.50</t>
  </si>
  <si>
    <t>Alat Rumah Tangga Lainnya</t>
  </si>
  <si>
    <t>2.7.1.1.69</t>
  </si>
  <si>
    <t>Chairman/Audio Conference</t>
  </si>
  <si>
    <t>alat teleconference 1 paket</t>
  </si>
  <si>
    <t>USULANRENCANAKEBUTUHANPEMELIHARAANBARANGMILIKDAERAH</t>
  </si>
  <si>
    <t>(RENCANAPEMELIHARAAN)APBD</t>
  </si>
  <si>
    <t>PENGGUNABARANG/KUASAPENGGUNABARANGINSPEKTORAT</t>
  </si>
  <si>
    <t>PEMERINTAHPROPINSI: JAWATENGAH</t>
  </si>
  <si>
    <t>KABUPATEN                      : KLATEN</t>
  </si>
  <si>
    <t>PENGGUNA BARANG     : INSPEKTORAT</t>
  </si>
  <si>
    <t>PROGRAM/KEG/OUTPUT</t>
  </si>
  <si>
    <t>KODE</t>
  </si>
  <si>
    <t>NAMABARANG</t>
  </si>
  <si>
    <t>BARANG</t>
  </si>
  <si>
    <t>A.PROGRAMPENINGKATANSARANADANPRASARANAAPARATUR</t>
  </si>
  <si>
    <t>1.PemelihraanRutin/BerkalaKendaraanDinas</t>
  </si>
  <si>
    <t>digunakansendiri</t>
  </si>
  <si>
    <t>2.3.1.5.1</t>
  </si>
  <si>
    <t>2. Pemeliharaan Gedung Tempat Kerja</t>
  </si>
  <si>
    <t>3.11.1.1.1</t>
  </si>
  <si>
    <t>Gedung Kantor Permanen</t>
  </si>
  <si>
    <t>ruangan</t>
  </si>
  <si>
    <t>Komputer/Laptop</t>
  </si>
  <si>
    <t>2.6.3.5.3</t>
  </si>
  <si>
    <t>AC</t>
  </si>
  <si>
    <t>Klaten,07 September 2020</t>
  </si>
  <si>
    <t>InspekturKabKlaten</t>
  </si>
  <si>
    <t xml:space="preserve"> TAHUN 2021</t>
  </si>
  <si>
    <t>2.6.3.6.11</t>
  </si>
  <si>
    <t>wireless access Point</t>
  </si>
  <si>
    <t>paket</t>
  </si>
  <si>
    <t>Servis,BBM dll</t>
  </si>
  <si>
    <t>servis,BBM,dll</t>
  </si>
  <si>
    <t>2.3.1.1.4</t>
  </si>
  <si>
    <t>Mobil Toyota Innova</t>
  </si>
  <si>
    <t>sepeda motor</t>
  </si>
  <si>
    <t>Sepeda motor roda 2</t>
  </si>
  <si>
    <t>Station Wagon</t>
  </si>
  <si>
    <t>Penataan ruangan</t>
  </si>
  <si>
    <t>penataan Aula</t>
  </si>
  <si>
    <t>pemeliharaan Gedung bertingkat</t>
  </si>
  <si>
    <t>3.11.1.13.1</t>
  </si>
  <si>
    <t>Gedung Pos Jaga Permanen</t>
  </si>
  <si>
    <t>penataan pos stapam</t>
  </si>
  <si>
    <t>penataan pos satpam</t>
  </si>
  <si>
    <t>penataan halaman gedung kantor</t>
  </si>
  <si>
    <t>penataan aula besar</t>
  </si>
  <si>
    <t>3.11.1.27.4</t>
  </si>
  <si>
    <t>Bangunan Tempat Kerja Lain-lain</t>
  </si>
  <si>
    <t>pemeliharan taman</t>
  </si>
  <si>
    <t>sewa tanaman</t>
  </si>
  <si>
    <t>2.6.1.5.41</t>
  </si>
  <si>
    <t>Genset</t>
  </si>
  <si>
    <t>2.7.1.2.62</t>
  </si>
  <si>
    <t>Camera Film</t>
  </si>
  <si>
    <t>2.7.2.1.8</t>
  </si>
  <si>
    <t>2.6.1.5.43</t>
  </si>
  <si>
    <t>Mesin Pompa Air</t>
  </si>
  <si>
    <t>Servis dan ganti spare part</t>
  </si>
  <si>
    <t>3. Pemeliharaan Peralatan  Dan Mesin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</si>
</sst>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Arial Narrow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0">
    <xf numFmtId="0" fontId="0" fillId="0" borderId="0" xfId="0"/>
    <xf numFmtId="0" fontId="3" fillId="0" borderId="0" xfId="1"/>
    <xf numFmtId="0" fontId="3" fillId="0" borderId="6" xfId="1" applyBorder="1" applyAlignment="1">
      <alignment horizontal="center" vertical="center"/>
    </xf>
    <xf numFmtId="0" fontId="4" fillId="0" borderId="1" xfId="1" applyFont="1" applyBorder="1" applyAlignment="1">
      <alignment wrapText="1"/>
    </xf>
    <xf numFmtId="0" fontId="3" fillId="0" borderId="1" xfId="1" applyBorder="1"/>
    <xf numFmtId="0" fontId="3" fillId="2" borderId="1" xfId="1" applyFill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shrinkToFit="1"/>
    </xf>
    <xf numFmtId="0" fontId="3" fillId="0" borderId="0" xfId="1" applyAlignment="1"/>
    <xf numFmtId="0" fontId="5" fillId="0" borderId="0" xfId="1" applyFont="1" applyAlignment="1">
      <alignment vertical="center"/>
    </xf>
    <xf numFmtId="0" fontId="3" fillId="0" borderId="0" xfId="1" applyAlignment="1">
      <alignment vertical="center"/>
    </xf>
    <xf numFmtId="0" fontId="6" fillId="0" borderId="1" xfId="1" applyFont="1" applyBorder="1"/>
    <xf numFmtId="0" fontId="6" fillId="0" borderId="0" xfId="1" applyFont="1"/>
    <xf numFmtId="0" fontId="7" fillId="0" borderId="1" xfId="1" applyFont="1" applyBorder="1"/>
    <xf numFmtId="0" fontId="6" fillId="0" borderId="1" xfId="1" applyFont="1" applyBorder="1" applyAlignment="1">
      <alignment horizontal="justify" vertical="justify"/>
    </xf>
    <xf numFmtId="0" fontId="6" fillId="0" borderId="1" xfId="1" applyFont="1" applyBorder="1" applyAlignment="1">
      <alignment wrapText="1"/>
    </xf>
    <xf numFmtId="0" fontId="6" fillId="0" borderId="1" xfId="1" applyFont="1" applyBorder="1" applyAlignment="1">
      <alignment horizontal="center"/>
    </xf>
    <xf numFmtId="0" fontId="3" fillId="0" borderId="0" xfId="1" applyAlignment="1">
      <alignment horizontal="left"/>
    </xf>
    <xf numFmtId="0" fontId="6" fillId="0" borderId="1" xfId="1" applyFont="1" applyBorder="1" applyAlignment="1">
      <alignment horizontal="left"/>
    </xf>
    <xf numFmtId="0" fontId="3" fillId="0" borderId="0" xfId="1" applyAlignment="1">
      <alignment vertical="top" wrapText="1"/>
    </xf>
    <xf numFmtId="0" fontId="7" fillId="0" borderId="0" xfId="1" applyFont="1"/>
    <xf numFmtId="0" fontId="8" fillId="0" borderId="1" xfId="1" applyFont="1" applyBorder="1"/>
    <xf numFmtId="0" fontId="3" fillId="0" borderId="1" xfId="1" applyBorder="1" applyAlignment="1">
      <alignment wrapText="1"/>
    </xf>
    <xf numFmtId="0" fontId="6" fillId="0" borderId="1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1" fillId="0" borderId="1" xfId="1" applyFont="1" applyBorder="1"/>
    <xf numFmtId="0" fontId="1" fillId="0" borderId="1" xfId="1" applyFont="1" applyBorder="1" applyAlignment="1">
      <alignment horizontal="left"/>
    </xf>
    <xf numFmtId="0" fontId="1" fillId="2" borderId="1" xfId="1" applyFont="1" applyFill="1" applyBorder="1" applyAlignment="1">
      <alignment horizontal="justify" vertical="justify"/>
    </xf>
    <xf numFmtId="0" fontId="9" fillId="0" borderId="1" xfId="1" applyFont="1" applyBorder="1" applyAlignment="1">
      <alignment horizontal="left" vertical="center" shrinkToFit="1"/>
    </xf>
    <xf numFmtId="0" fontId="1" fillId="0" borderId="1" xfId="1" applyFont="1" applyBorder="1" applyAlignment="1">
      <alignment horizontal="justify" vertical="justify"/>
    </xf>
    <xf numFmtId="0" fontId="9" fillId="0" borderId="1" xfId="0" applyFont="1" applyBorder="1" applyAlignment="1">
      <alignment horizontal="left" vertical="top" readingOrder="1"/>
    </xf>
    <xf numFmtId="0" fontId="9" fillId="0" borderId="1" xfId="0" applyFont="1" applyBorder="1" applyAlignment="1">
      <alignment horizontal="left" vertical="center"/>
    </xf>
    <xf numFmtId="0" fontId="3" fillId="0" borderId="1" xfId="1" applyBorder="1" applyAlignment="1">
      <alignment horizontal="center" vertical="center"/>
    </xf>
    <xf numFmtId="0" fontId="3" fillId="0" borderId="2" xfId="1" applyBorder="1" applyAlignment="1">
      <alignment horizontal="center" vertical="center"/>
    </xf>
    <xf numFmtId="0" fontId="3" fillId="0" borderId="1" xfId="1" applyBorder="1" applyAlignment="1">
      <alignment horizontal="center"/>
    </xf>
    <xf numFmtId="0" fontId="3" fillId="0" borderId="4" xfId="1" applyBorder="1" applyAlignment="1">
      <alignment horizontal="center" vertical="center"/>
    </xf>
    <xf numFmtId="0" fontId="3" fillId="0" borderId="5" xfId="1" applyBorder="1" applyAlignment="1">
      <alignment horizontal="center" vertical="center"/>
    </xf>
    <xf numFmtId="0" fontId="1" fillId="0" borderId="0" xfId="1" applyFont="1" applyAlignment="1"/>
    <xf numFmtId="0" fontId="1" fillId="0" borderId="0" xfId="1" applyFont="1" applyAlignment="1">
      <alignment vertical="center"/>
    </xf>
    <xf numFmtId="0" fontId="1" fillId="0" borderId="0" xfId="1" applyFont="1"/>
    <xf numFmtId="0" fontId="3" fillId="2" borderId="1" xfId="1" applyFill="1" applyBorder="1" applyAlignment="1">
      <alignment horizontal="justify" vertical="top"/>
    </xf>
    <xf numFmtId="0" fontId="2" fillId="0" borderId="1" xfId="0" applyFont="1" applyBorder="1" applyAlignment="1">
      <alignment horizontal="left" vertical="top" readingOrder="1"/>
    </xf>
    <xf numFmtId="0" fontId="10" fillId="0" borderId="1" xfId="0" applyFont="1" applyBorder="1" applyAlignment="1">
      <alignment horizontal="left" vertical="top" readingOrder="1"/>
    </xf>
    <xf numFmtId="0" fontId="3" fillId="0" borderId="1" xfId="1" applyBorder="1" applyAlignment="1">
      <alignment horizontal="right" vertical="top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top" readingOrder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3" fillId="0" borderId="0" xfId="1" applyBorder="1"/>
    <xf numFmtId="0" fontId="3" fillId="2" borderId="0" xfId="1" applyFill="1" applyBorder="1"/>
    <xf numFmtId="0" fontId="1" fillId="2" borderId="1" xfId="1" applyFont="1" applyFill="1" applyBorder="1"/>
    <xf numFmtId="0" fontId="9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readingOrder="1"/>
    </xf>
    <xf numFmtId="0" fontId="11" fillId="0" borderId="1" xfId="1" applyFont="1" applyBorder="1" applyAlignment="1">
      <alignment wrapText="1"/>
    </xf>
    <xf numFmtId="0" fontId="1" fillId="2" borderId="1" xfId="1" applyFont="1" applyFill="1" applyBorder="1" applyAlignment="1">
      <alignment wrapText="1"/>
    </xf>
    <xf numFmtId="0" fontId="8" fillId="0" borderId="1" xfId="1" applyFont="1" applyBorder="1" applyAlignment="1">
      <alignment horizontal="left" vertical="center" shrinkToFit="1"/>
    </xf>
    <xf numFmtId="0" fontId="1" fillId="0" borderId="1" xfId="1" applyFont="1" applyBorder="1" applyAlignment="1">
      <alignment wrapText="1"/>
    </xf>
    <xf numFmtId="0" fontId="9" fillId="0" borderId="1" xfId="1" applyFont="1" applyBorder="1" applyAlignment="1">
      <alignment horizontal="left" vertical="center" wrapText="1" shrinkToFit="1"/>
    </xf>
    <xf numFmtId="0" fontId="6" fillId="0" borderId="1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3" fillId="0" borderId="0" xfId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3" fillId="0" borderId="2" xfId="1" applyBorder="1" applyAlignment="1">
      <alignment horizontal="center" vertical="center"/>
    </xf>
    <xf numFmtId="0" fontId="1" fillId="0" borderId="4" xfId="1" applyFont="1" applyBorder="1" applyAlignment="1">
      <alignment horizontal="center"/>
    </xf>
    <xf numFmtId="0" fontId="3" fillId="0" borderId="1" xfId="1" applyBorder="1" applyAlignment="1">
      <alignment horizontal="center"/>
    </xf>
    <xf numFmtId="0" fontId="3" fillId="0" borderId="4" xfId="1" applyBorder="1" applyAlignment="1">
      <alignment horizontal="center"/>
    </xf>
    <xf numFmtId="0" fontId="1" fillId="0" borderId="4" xfId="1" applyFont="1" applyBorder="1" applyAlignment="1">
      <alignment horizontal="center" vertical="center"/>
    </xf>
    <xf numFmtId="0" fontId="3" fillId="0" borderId="5" xfId="1" applyBorder="1" applyAlignment="1">
      <alignment horizontal="center" vertical="center"/>
    </xf>
    <xf numFmtId="0" fontId="3" fillId="0" borderId="5" xfId="1" applyBorder="1" applyAlignment="1">
      <alignment horizontal="center"/>
    </xf>
    <xf numFmtId="0" fontId="3" fillId="0" borderId="2" xfId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NO42"/>
  <sheetViews>
    <sheetView topLeftCell="E21" zoomScaleNormal="100" workbookViewId="0">
      <selection activeCell="N41" sqref="N41"/>
    </sheetView>
  </sheetViews>
  <sheetFormatPr defaultColWidth="9.140625" defaultRowHeight="15" x14ac:dyDescent="0.25"/>
  <cols>
    <col min="1" max="1" width="2.85546875" style="1" customWidth="1"/>
    <col min="2" max="2" width="5" style="1" customWidth="1"/>
    <col min="3" max="3" width="32.140625" style="1" customWidth="1"/>
    <col min="4" max="4" width="10.7109375" style="1" customWidth="1"/>
    <col min="5" max="5" width="27.140625" style="1" customWidth="1"/>
    <col min="6" max="6" width="8.140625" style="1" customWidth="1"/>
    <col min="7" max="7" width="7.28515625" style="1" customWidth="1"/>
    <col min="8" max="8" width="8.85546875" style="1" customWidth="1"/>
    <col min="9" max="9" width="7.28515625" style="1" customWidth="1"/>
    <col min="10" max="10" width="10.28515625" style="17" customWidth="1"/>
    <col min="11" max="11" width="26.28515625" style="1" bestFit="1" customWidth="1"/>
    <col min="12" max="12" width="8.7109375" style="1" customWidth="1"/>
    <col min="13" max="13" width="7.5703125" style="1" customWidth="1"/>
    <col min="14" max="14" width="9.140625" style="1" customWidth="1"/>
    <col min="15" max="15" width="7.28515625" style="1" customWidth="1"/>
    <col min="16" max="16" width="23.85546875" style="1" bestFit="1" customWidth="1"/>
    <col min="17" max="17" width="5.28515625" style="1" customWidth="1"/>
    <col min="18" max="23" width="4.7109375" style="1" customWidth="1"/>
    <col min="24" max="16384" width="9.140625" style="1"/>
  </cols>
  <sheetData>
    <row r="2" spans="2:16 8491:8491" x14ac:dyDescent="0.25">
      <c r="LNO2" s="1" t="s">
        <v>42</v>
      </c>
    </row>
    <row r="3" spans="2:16 8491:8491" x14ac:dyDescent="0.25">
      <c r="B3" s="69" t="s">
        <v>0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2:16 8491:8491" x14ac:dyDescent="0.25">
      <c r="B4" s="69" t="s">
        <v>1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2:16 8491:8491" x14ac:dyDescent="0.25">
      <c r="B5" s="69" t="s">
        <v>31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2:16 8491:8491" x14ac:dyDescent="0.25">
      <c r="B6" s="70" t="s">
        <v>62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</row>
    <row r="8" spans="2:16 8491:8491" x14ac:dyDescent="0.25">
      <c r="B8" s="1" t="s">
        <v>41</v>
      </c>
    </row>
    <row r="9" spans="2:16 8491:8491" x14ac:dyDescent="0.25">
      <c r="B9" s="40" t="s">
        <v>67</v>
      </c>
    </row>
    <row r="10" spans="2:16 8491:8491" x14ac:dyDescent="0.25">
      <c r="B10" s="40" t="s">
        <v>68</v>
      </c>
    </row>
    <row r="12" spans="2:16 8491:8491" s="19" customFormat="1" ht="28.5" customHeight="1" x14ac:dyDescent="0.25">
      <c r="B12" s="59" t="s">
        <v>2</v>
      </c>
      <c r="C12" s="59" t="s">
        <v>3</v>
      </c>
      <c r="D12" s="68" t="s">
        <v>4</v>
      </c>
      <c r="E12" s="68"/>
      <c r="F12" s="68"/>
      <c r="G12" s="68"/>
      <c r="H12" s="66" t="s">
        <v>5</v>
      </c>
      <c r="I12" s="67"/>
      <c r="J12" s="66" t="s">
        <v>6</v>
      </c>
      <c r="K12" s="67"/>
      <c r="L12" s="67"/>
      <c r="M12" s="67"/>
      <c r="N12" s="68" t="s">
        <v>7</v>
      </c>
      <c r="O12" s="68"/>
      <c r="P12" s="59" t="s">
        <v>8</v>
      </c>
    </row>
    <row r="13" spans="2:16 8491:8491" x14ac:dyDescent="0.25">
      <c r="B13" s="59"/>
      <c r="C13" s="61"/>
      <c r="D13" s="24" t="s">
        <v>9</v>
      </c>
      <c r="E13" s="60" t="s">
        <v>10</v>
      </c>
      <c r="F13" s="59" t="s">
        <v>11</v>
      </c>
      <c r="G13" s="61" t="s">
        <v>12</v>
      </c>
      <c r="H13" s="62" t="s">
        <v>11</v>
      </c>
      <c r="I13" s="59" t="s">
        <v>12</v>
      </c>
      <c r="J13" s="64" t="s">
        <v>13</v>
      </c>
      <c r="K13" s="64" t="s">
        <v>10</v>
      </c>
      <c r="L13" s="62" t="s">
        <v>11</v>
      </c>
      <c r="M13" s="60" t="s">
        <v>12</v>
      </c>
      <c r="N13" s="64" t="s">
        <v>14</v>
      </c>
      <c r="O13" s="62" t="s">
        <v>12</v>
      </c>
      <c r="P13" s="59"/>
    </row>
    <row r="14" spans="2:16 8491:8491" x14ac:dyDescent="0.25">
      <c r="B14" s="59"/>
      <c r="C14" s="61"/>
      <c r="D14" s="25" t="s">
        <v>15</v>
      </c>
      <c r="E14" s="60"/>
      <c r="F14" s="59"/>
      <c r="G14" s="61"/>
      <c r="H14" s="63"/>
      <c r="I14" s="59"/>
      <c r="J14" s="65"/>
      <c r="K14" s="65"/>
      <c r="L14" s="63"/>
      <c r="M14" s="60"/>
      <c r="N14" s="65"/>
      <c r="O14" s="63"/>
      <c r="P14" s="59"/>
    </row>
    <row r="15" spans="2:16 8491:8491" x14ac:dyDescent="0.25">
      <c r="B15" s="16">
        <v>1</v>
      </c>
      <c r="C15" s="16">
        <v>2</v>
      </c>
      <c r="D15" s="16">
        <v>3</v>
      </c>
      <c r="E15" s="16">
        <v>4</v>
      </c>
      <c r="F15" s="16">
        <v>5</v>
      </c>
      <c r="G15" s="16">
        <v>6</v>
      </c>
      <c r="H15" s="16">
        <v>7</v>
      </c>
      <c r="I15" s="16">
        <v>8</v>
      </c>
      <c r="J15" s="16">
        <v>9</v>
      </c>
      <c r="K15" s="16">
        <v>10</v>
      </c>
      <c r="L15" s="16">
        <v>11</v>
      </c>
      <c r="M15" s="16">
        <v>12</v>
      </c>
      <c r="N15" s="16">
        <v>13</v>
      </c>
      <c r="O15" s="16">
        <v>14</v>
      </c>
      <c r="P15" s="16">
        <v>15</v>
      </c>
    </row>
    <row r="16" spans="2:16 8491:8491" s="12" customFormat="1" ht="30" x14ac:dyDescent="0.25">
      <c r="B16" s="23" t="s">
        <v>16</v>
      </c>
      <c r="C16" s="15" t="s">
        <v>35</v>
      </c>
      <c r="D16" s="18"/>
      <c r="E16" s="11"/>
      <c r="F16" s="11"/>
      <c r="G16" s="11"/>
      <c r="H16" s="11"/>
      <c r="I16" s="11"/>
      <c r="J16" s="18"/>
      <c r="K16" s="11"/>
      <c r="L16" s="11"/>
      <c r="M16" s="11"/>
      <c r="N16" s="11"/>
      <c r="O16" s="11"/>
      <c r="P16" s="11"/>
    </row>
    <row r="17" spans="2:17" ht="30" x14ac:dyDescent="0.25">
      <c r="B17" s="26"/>
      <c r="C17" s="14" t="s">
        <v>32</v>
      </c>
      <c r="D17" s="27"/>
      <c r="E17" s="26"/>
      <c r="F17" s="26"/>
      <c r="G17" s="26"/>
      <c r="H17" s="26"/>
      <c r="I17" s="26"/>
      <c r="J17" s="27"/>
      <c r="K17" s="26"/>
      <c r="L17" s="26"/>
      <c r="M17" s="26"/>
      <c r="N17" s="26"/>
      <c r="O17" s="26"/>
      <c r="P17" s="26"/>
    </row>
    <row r="18" spans="2:17" x14ac:dyDescent="0.25">
      <c r="B18" s="26"/>
      <c r="C18" s="41" t="s">
        <v>73</v>
      </c>
      <c r="D18" s="46" t="s">
        <v>43</v>
      </c>
      <c r="E18" s="41" t="s">
        <v>51</v>
      </c>
      <c r="F18" s="44">
        <v>32</v>
      </c>
      <c r="G18" s="4" t="s">
        <v>27</v>
      </c>
      <c r="H18" s="4">
        <v>60</v>
      </c>
      <c r="I18" s="4" t="s">
        <v>27</v>
      </c>
      <c r="J18" s="46" t="s">
        <v>43</v>
      </c>
      <c r="K18" s="41" t="s">
        <v>51</v>
      </c>
      <c r="L18" s="4">
        <v>12</v>
      </c>
      <c r="M18" s="4" t="s">
        <v>27</v>
      </c>
      <c r="N18" s="4">
        <f t="shared" ref="N18:N21" si="0">H18-L18</f>
        <v>48</v>
      </c>
      <c r="O18" s="4" t="s">
        <v>27</v>
      </c>
      <c r="P18" s="26" t="s">
        <v>74</v>
      </c>
    </row>
    <row r="19" spans="2:17" x14ac:dyDescent="0.25">
      <c r="B19" s="26"/>
      <c r="C19" s="30" t="s">
        <v>33</v>
      </c>
      <c r="D19" s="47" t="s">
        <v>48</v>
      </c>
      <c r="E19" s="26" t="s">
        <v>53</v>
      </c>
      <c r="F19" s="26">
        <v>7</v>
      </c>
      <c r="G19" s="26" t="s">
        <v>27</v>
      </c>
      <c r="H19" s="26">
        <v>16</v>
      </c>
      <c r="I19" s="26" t="s">
        <v>27</v>
      </c>
      <c r="J19" s="47" t="s">
        <v>48</v>
      </c>
      <c r="K19" s="29" t="str">
        <f t="shared" ref="K19" si="1">E19</f>
        <v>Pita Ukuran (Meteran)</v>
      </c>
      <c r="L19" s="26">
        <v>4</v>
      </c>
      <c r="M19" s="26" t="s">
        <v>27</v>
      </c>
      <c r="N19" s="26">
        <f t="shared" si="0"/>
        <v>12</v>
      </c>
      <c r="O19" s="26" t="s">
        <v>27</v>
      </c>
      <c r="P19" s="26" t="s">
        <v>33</v>
      </c>
    </row>
    <row r="20" spans="2:17" x14ac:dyDescent="0.25">
      <c r="B20" s="26"/>
      <c r="C20" s="32" t="s">
        <v>80</v>
      </c>
      <c r="D20" s="47" t="s">
        <v>48</v>
      </c>
      <c r="E20" s="32" t="s">
        <v>53</v>
      </c>
      <c r="F20" s="26">
        <v>10</v>
      </c>
      <c r="G20" s="26" t="s">
        <v>27</v>
      </c>
      <c r="H20" s="26">
        <v>16</v>
      </c>
      <c r="I20" s="26" t="s">
        <v>27</v>
      </c>
      <c r="J20" s="47" t="s">
        <v>48</v>
      </c>
      <c r="K20" s="32" t="s">
        <v>53</v>
      </c>
      <c r="L20" s="26">
        <v>0</v>
      </c>
      <c r="M20" s="26" t="s">
        <v>27</v>
      </c>
      <c r="N20" s="26">
        <f t="shared" si="0"/>
        <v>16</v>
      </c>
      <c r="O20" s="26" t="s">
        <v>27</v>
      </c>
      <c r="P20" s="26" t="s">
        <v>81</v>
      </c>
    </row>
    <row r="21" spans="2:17" x14ac:dyDescent="0.25">
      <c r="B21" s="26"/>
      <c r="C21" s="30" t="s">
        <v>39</v>
      </c>
      <c r="D21" s="47" t="s">
        <v>45</v>
      </c>
      <c r="E21" s="26" t="s">
        <v>54</v>
      </c>
      <c r="F21" s="26">
        <v>4</v>
      </c>
      <c r="G21" s="26" t="s">
        <v>27</v>
      </c>
      <c r="H21" s="26">
        <v>20</v>
      </c>
      <c r="I21" s="26" t="s">
        <v>27</v>
      </c>
      <c r="J21" s="47" t="s">
        <v>45</v>
      </c>
      <c r="K21" s="29" t="str">
        <f t="shared" ref="K21" si="2">E21</f>
        <v>Televisi</v>
      </c>
      <c r="L21" s="26">
        <v>6</v>
      </c>
      <c r="M21" s="26" t="s">
        <v>27</v>
      </c>
      <c r="N21" s="26">
        <f t="shared" si="0"/>
        <v>14</v>
      </c>
      <c r="O21" s="26" t="s">
        <v>27</v>
      </c>
      <c r="P21" s="26" t="s">
        <v>85</v>
      </c>
    </row>
    <row r="22" spans="2:17" s="20" customFormat="1" x14ac:dyDescent="0.25">
      <c r="B22" s="13"/>
      <c r="C22" s="28" t="s">
        <v>36</v>
      </c>
      <c r="D22" s="47" t="s">
        <v>47</v>
      </c>
      <c r="E22" s="26" t="s">
        <v>59</v>
      </c>
      <c r="F22" s="26">
        <v>6</v>
      </c>
      <c r="G22" s="26" t="s">
        <v>27</v>
      </c>
      <c r="H22" s="26">
        <v>16</v>
      </c>
      <c r="I22" s="26" t="s">
        <v>27</v>
      </c>
      <c r="J22" s="47" t="s">
        <v>47</v>
      </c>
      <c r="K22" s="29" t="str">
        <f>E22</f>
        <v>Dispenser</v>
      </c>
      <c r="L22" s="26">
        <v>1</v>
      </c>
      <c r="M22" s="26" t="s">
        <v>27</v>
      </c>
      <c r="N22" s="26">
        <f>H22-L22</f>
        <v>15</v>
      </c>
      <c r="O22" s="26" t="s">
        <v>27</v>
      </c>
      <c r="P22" s="26" t="s">
        <v>84</v>
      </c>
      <c r="Q22" s="1"/>
    </row>
    <row r="23" spans="2:17" x14ac:dyDescent="0.25">
      <c r="B23" s="26"/>
      <c r="C23" s="30" t="s">
        <v>69</v>
      </c>
      <c r="D23" s="47" t="s">
        <v>70</v>
      </c>
      <c r="E23" s="26" t="s">
        <v>71</v>
      </c>
      <c r="F23" s="26">
        <v>2</v>
      </c>
      <c r="G23" s="26" t="s">
        <v>27</v>
      </c>
      <c r="H23" s="26">
        <v>4</v>
      </c>
      <c r="I23" s="26" t="s">
        <v>27</v>
      </c>
      <c r="J23" s="47" t="s">
        <v>70</v>
      </c>
      <c r="K23" s="29" t="str">
        <f>E23</f>
        <v>AC Unit</v>
      </c>
      <c r="L23" s="26">
        <v>0</v>
      </c>
      <c r="M23" s="26" t="s">
        <v>27</v>
      </c>
      <c r="N23" s="26">
        <f t="shared" ref="N23:N27" si="3">H23-L23</f>
        <v>4</v>
      </c>
      <c r="O23" s="26" t="s">
        <v>27</v>
      </c>
      <c r="P23" s="26" t="s">
        <v>72</v>
      </c>
    </row>
    <row r="24" spans="2:17" x14ac:dyDescent="0.25">
      <c r="B24" s="26"/>
      <c r="C24" s="30" t="s">
        <v>38</v>
      </c>
      <c r="D24" s="47" t="s">
        <v>46</v>
      </c>
      <c r="E24" s="26" t="s">
        <v>52</v>
      </c>
      <c r="F24" s="26">
        <v>2</v>
      </c>
      <c r="G24" s="26" t="s">
        <v>27</v>
      </c>
      <c r="H24" s="26">
        <v>10</v>
      </c>
      <c r="I24" s="26" t="s">
        <v>27</v>
      </c>
      <c r="J24" s="47" t="s">
        <v>46</v>
      </c>
      <c r="K24" s="29" t="str">
        <f t="shared" ref="K24:K25" si="4">E24</f>
        <v>Lemari Es</v>
      </c>
      <c r="L24" s="26">
        <v>2</v>
      </c>
      <c r="M24" s="26" t="s">
        <v>27</v>
      </c>
      <c r="N24" s="26">
        <f t="shared" si="3"/>
        <v>8</v>
      </c>
      <c r="O24" s="26" t="s">
        <v>27</v>
      </c>
      <c r="P24" s="26" t="s">
        <v>83</v>
      </c>
    </row>
    <row r="25" spans="2:17" x14ac:dyDescent="0.25">
      <c r="B25" s="26"/>
      <c r="C25" s="30" t="s">
        <v>82</v>
      </c>
      <c r="D25" s="32" t="s">
        <v>88</v>
      </c>
      <c r="E25" s="26" t="s">
        <v>89</v>
      </c>
      <c r="F25" s="26">
        <v>3</v>
      </c>
      <c r="G25" s="26" t="s">
        <v>27</v>
      </c>
      <c r="H25" s="26">
        <v>6</v>
      </c>
      <c r="I25" s="26" t="s">
        <v>27</v>
      </c>
      <c r="J25" s="32" t="s">
        <v>88</v>
      </c>
      <c r="K25" s="29" t="str">
        <f t="shared" si="4"/>
        <v>Alat Rumah Tangga Lainnya</v>
      </c>
      <c r="L25" s="26">
        <v>0</v>
      </c>
      <c r="M25" s="26" t="s">
        <v>27</v>
      </c>
      <c r="N25" s="26">
        <f t="shared" si="3"/>
        <v>6</v>
      </c>
      <c r="O25" s="26" t="s">
        <v>27</v>
      </c>
      <c r="P25" s="30" t="s">
        <v>82</v>
      </c>
    </row>
    <row r="26" spans="2:17" x14ac:dyDescent="0.25">
      <c r="B26" s="26"/>
      <c r="C26" s="30" t="s">
        <v>86</v>
      </c>
      <c r="D26" s="32" t="s">
        <v>90</v>
      </c>
      <c r="E26" s="26" t="s">
        <v>91</v>
      </c>
      <c r="F26" s="26">
        <v>1</v>
      </c>
      <c r="G26" s="26" t="s">
        <v>27</v>
      </c>
      <c r="H26" s="26">
        <v>6</v>
      </c>
      <c r="I26" s="26" t="s">
        <v>27</v>
      </c>
      <c r="J26" s="32" t="s">
        <v>90</v>
      </c>
      <c r="K26" s="26" t="s">
        <v>91</v>
      </c>
      <c r="L26" s="26">
        <v>1</v>
      </c>
      <c r="M26" s="26" t="s">
        <v>27</v>
      </c>
      <c r="N26" s="26">
        <f t="shared" si="3"/>
        <v>5</v>
      </c>
      <c r="O26" s="26" t="s">
        <v>27</v>
      </c>
      <c r="P26" s="26" t="s">
        <v>92</v>
      </c>
    </row>
    <row r="27" spans="2:17" x14ac:dyDescent="0.25">
      <c r="B27" s="26"/>
      <c r="C27" s="30" t="s">
        <v>87</v>
      </c>
      <c r="D27" s="32" t="s">
        <v>117</v>
      </c>
      <c r="E27" s="48" t="s">
        <v>118</v>
      </c>
      <c r="F27" s="26">
        <v>1</v>
      </c>
      <c r="G27" s="26" t="s">
        <v>27</v>
      </c>
      <c r="H27" s="26">
        <v>1</v>
      </c>
      <c r="I27" s="26" t="s">
        <v>27</v>
      </c>
      <c r="J27" s="32" t="s">
        <v>117</v>
      </c>
      <c r="K27" s="48" t="s">
        <v>118</v>
      </c>
      <c r="L27" s="26">
        <v>0</v>
      </c>
      <c r="M27" s="26" t="s">
        <v>27</v>
      </c>
      <c r="N27" s="26">
        <f t="shared" si="3"/>
        <v>1</v>
      </c>
      <c r="O27" s="26" t="s">
        <v>27</v>
      </c>
      <c r="P27" s="26" t="s">
        <v>87</v>
      </c>
    </row>
    <row r="28" spans="2:17" x14ac:dyDescent="0.25">
      <c r="B28" s="26"/>
      <c r="C28" s="30"/>
      <c r="D28" s="27"/>
      <c r="E28" s="26"/>
      <c r="F28" s="26"/>
      <c r="G28" s="26"/>
      <c r="H28" s="26"/>
      <c r="I28" s="26"/>
      <c r="J28" s="27"/>
      <c r="K28" s="26"/>
      <c r="L28" s="26"/>
      <c r="M28" s="26"/>
      <c r="N28" s="26"/>
      <c r="O28" s="26"/>
      <c r="P28" s="26"/>
    </row>
    <row r="29" spans="2:17" ht="30" x14ac:dyDescent="0.25">
      <c r="B29" s="26">
        <v>2</v>
      </c>
      <c r="C29" s="14" t="s">
        <v>75</v>
      </c>
      <c r="D29" s="27"/>
      <c r="E29" s="26"/>
      <c r="F29" s="26"/>
      <c r="G29" s="26"/>
      <c r="H29" s="26"/>
      <c r="I29" s="26"/>
      <c r="J29" s="27"/>
      <c r="K29" s="26"/>
      <c r="L29" s="26"/>
      <c r="M29" s="26"/>
      <c r="N29" s="26"/>
      <c r="O29" s="26"/>
      <c r="P29" s="26"/>
    </row>
    <row r="30" spans="2:17" ht="16.5" x14ac:dyDescent="0.25">
      <c r="B30" s="26"/>
      <c r="C30" s="41" t="s">
        <v>76</v>
      </c>
      <c r="D30" s="31" t="s">
        <v>77</v>
      </c>
      <c r="E30" s="41" t="s">
        <v>78</v>
      </c>
      <c r="F30" s="44">
        <v>2</v>
      </c>
      <c r="G30" s="4" t="s">
        <v>27</v>
      </c>
      <c r="H30" s="4">
        <v>20</v>
      </c>
      <c r="I30" s="4" t="s">
        <v>27</v>
      </c>
      <c r="J30" s="42" t="str">
        <f t="shared" ref="J30:K30" si="5">D30</f>
        <v>2.6.3.2.1</v>
      </c>
      <c r="K30" s="43" t="str">
        <f t="shared" si="5"/>
        <v>P.C Unit/ Komputer PC</v>
      </c>
      <c r="L30" s="4">
        <v>11</v>
      </c>
      <c r="M30" s="4" t="s">
        <v>27</v>
      </c>
      <c r="N30" s="4">
        <f t="shared" ref="N30" si="6">H30-L30</f>
        <v>9</v>
      </c>
      <c r="O30" s="4" t="s">
        <v>27</v>
      </c>
      <c r="P30" s="4" t="s">
        <v>76</v>
      </c>
    </row>
    <row r="31" spans="2:17" x14ac:dyDescent="0.25">
      <c r="B31" s="26"/>
      <c r="C31" s="30" t="s">
        <v>37</v>
      </c>
      <c r="D31" s="31" t="s">
        <v>49</v>
      </c>
      <c r="E31" s="26" t="s">
        <v>55</v>
      </c>
      <c r="F31" s="26">
        <v>31</v>
      </c>
      <c r="G31" s="26" t="s">
        <v>27</v>
      </c>
      <c r="H31" s="26">
        <v>60</v>
      </c>
      <c r="I31" s="26" t="s">
        <v>27</v>
      </c>
      <c r="J31" s="32" t="str">
        <f t="shared" ref="J31:J32" si="7">D31</f>
        <v>2.6.3.2.2</v>
      </c>
      <c r="K31" s="29" t="str">
        <f t="shared" ref="K31:K32" si="8">E31</f>
        <v>Lap Top</v>
      </c>
      <c r="L31" s="26">
        <v>30</v>
      </c>
      <c r="M31" s="26" t="s">
        <v>27</v>
      </c>
      <c r="N31" s="26">
        <f t="shared" ref="N31:N32" si="9">H31-L31</f>
        <v>30</v>
      </c>
      <c r="O31" s="26" t="s">
        <v>27</v>
      </c>
      <c r="P31" s="26" t="s">
        <v>37</v>
      </c>
    </row>
    <row r="32" spans="2:17" x14ac:dyDescent="0.25">
      <c r="B32" s="26"/>
      <c r="C32" s="30" t="s">
        <v>34</v>
      </c>
      <c r="D32" s="32" t="s">
        <v>44</v>
      </c>
      <c r="E32" s="26" t="s">
        <v>56</v>
      </c>
      <c r="F32" s="26">
        <v>31</v>
      </c>
      <c r="G32" s="26" t="s">
        <v>27</v>
      </c>
      <c r="H32" s="26">
        <v>60</v>
      </c>
      <c r="I32" s="26" t="s">
        <v>27</v>
      </c>
      <c r="J32" s="32" t="str">
        <f t="shared" si="7"/>
        <v>2.6.3.4.8</v>
      </c>
      <c r="K32" s="29" t="str">
        <f t="shared" si="8"/>
        <v>Printer</v>
      </c>
      <c r="L32" s="26">
        <v>18</v>
      </c>
      <c r="M32" s="26" t="s">
        <v>27</v>
      </c>
      <c r="N32" s="26">
        <f t="shared" si="9"/>
        <v>42</v>
      </c>
      <c r="O32" s="26" t="s">
        <v>27</v>
      </c>
      <c r="P32" s="26" t="s">
        <v>34</v>
      </c>
    </row>
    <row r="33" spans="2:16" x14ac:dyDescent="0.25">
      <c r="B33" s="26"/>
      <c r="C33" s="30" t="s">
        <v>40</v>
      </c>
      <c r="D33" s="31" t="s">
        <v>50</v>
      </c>
      <c r="E33" s="26" t="s">
        <v>58</v>
      </c>
      <c r="F33" s="26">
        <v>2</v>
      </c>
      <c r="G33" s="26" t="s">
        <v>27</v>
      </c>
      <c r="H33" s="26">
        <v>16</v>
      </c>
      <c r="I33" s="26" t="s">
        <v>27</v>
      </c>
      <c r="J33" s="32" t="str">
        <f>D33</f>
        <v>2.6.3.4.10</v>
      </c>
      <c r="K33" s="29" t="str">
        <f>E33</f>
        <v>Scanner</v>
      </c>
      <c r="L33" s="26">
        <v>13</v>
      </c>
      <c r="M33" s="26" t="s">
        <v>27</v>
      </c>
      <c r="N33" s="26">
        <f>H33-L33</f>
        <v>3</v>
      </c>
      <c r="O33" s="26" t="s">
        <v>27</v>
      </c>
      <c r="P33" s="26" t="s">
        <v>40</v>
      </c>
    </row>
    <row r="34" spans="2:16" x14ac:dyDescent="0.25">
      <c r="B34" s="26"/>
      <c r="C34" s="26"/>
      <c r="D34" s="27"/>
      <c r="E34" s="26"/>
      <c r="F34" s="26"/>
      <c r="G34" s="26"/>
      <c r="H34" s="26"/>
      <c r="I34" s="26"/>
      <c r="J34" s="27"/>
      <c r="K34" s="26"/>
      <c r="L34" s="26"/>
      <c r="M34" s="26"/>
      <c r="N34" s="26"/>
      <c r="O34" s="26"/>
      <c r="P34" s="26"/>
    </row>
    <row r="36" spans="2:16" x14ac:dyDescent="0.25">
      <c r="K36" s="38" t="s">
        <v>79</v>
      </c>
      <c r="M36" s="8"/>
    </row>
    <row r="37" spans="2:16" x14ac:dyDescent="0.25">
      <c r="K37" s="38" t="s">
        <v>63</v>
      </c>
      <c r="M37" s="8"/>
    </row>
    <row r="38" spans="2:16" ht="15.75" customHeight="1" x14ac:dyDescent="0.25"/>
    <row r="41" spans="2:16" x14ac:dyDescent="0.25">
      <c r="K41" s="9" t="s">
        <v>66</v>
      </c>
      <c r="M41" s="9"/>
    </row>
    <row r="42" spans="2:16" x14ac:dyDescent="0.25">
      <c r="K42" s="39" t="s">
        <v>65</v>
      </c>
      <c r="M42" s="10"/>
    </row>
  </sheetData>
  <mergeCells count="22">
    <mergeCell ref="B3:O3"/>
    <mergeCell ref="B4:O4"/>
    <mergeCell ref="B5:O5"/>
    <mergeCell ref="B6:O6"/>
    <mergeCell ref="B12:B14"/>
    <mergeCell ref="C12:C14"/>
    <mergeCell ref="D12:G12"/>
    <mergeCell ref="H12:I12"/>
    <mergeCell ref="N13:N14"/>
    <mergeCell ref="O13:O14"/>
    <mergeCell ref="P12:P14"/>
    <mergeCell ref="E13:E14"/>
    <mergeCell ref="F13:F14"/>
    <mergeCell ref="G13:G14"/>
    <mergeCell ref="H13:H14"/>
    <mergeCell ref="I13:I14"/>
    <mergeCell ref="J13:J14"/>
    <mergeCell ref="K13:K14"/>
    <mergeCell ref="J12:M12"/>
    <mergeCell ref="N12:O12"/>
    <mergeCell ref="L13:L14"/>
    <mergeCell ref="M13:M14"/>
  </mergeCells>
  <printOptions horizontalCentered="1"/>
  <pageMargins left="0.31496062992125984" right="0.31496062992125984" top="0.74803149606299213" bottom="0.74803149606299213" header="0.31496062992125984" footer="0.31496062992125984"/>
  <pageSetup paperSize="157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8"/>
  <sheetViews>
    <sheetView tabSelected="1" topLeftCell="C26" workbookViewId="0">
      <selection activeCell="C33" sqref="C33"/>
    </sheetView>
  </sheetViews>
  <sheetFormatPr defaultColWidth="9.140625" defaultRowHeight="15" x14ac:dyDescent="0.25"/>
  <cols>
    <col min="1" max="1" width="2.42578125" style="1" customWidth="1"/>
    <col min="2" max="2" width="5" style="1" customWidth="1"/>
    <col min="3" max="3" width="35.7109375" style="1" customWidth="1"/>
    <col min="4" max="4" width="11.7109375" style="1" bestFit="1" customWidth="1"/>
    <col min="5" max="5" width="19.5703125" style="1" bestFit="1" customWidth="1"/>
    <col min="6" max="6" width="8.140625" style="1" customWidth="1"/>
    <col min="7" max="7" width="9.140625" style="1"/>
    <col min="8" max="8" width="16.85546875" style="1" bestFit="1" customWidth="1"/>
    <col min="9" max="11" width="9.140625" style="1"/>
    <col min="12" max="12" width="15" style="1" customWidth="1"/>
    <col min="13" max="13" width="8.140625" style="1" customWidth="1"/>
    <col min="14" max="14" width="12.140625" style="1" customWidth="1"/>
    <col min="15" max="15" width="19.5703125" style="1" bestFit="1" customWidth="1"/>
    <col min="16" max="16384" width="9.140625" style="1"/>
  </cols>
  <sheetData>
    <row r="2" spans="2:15" x14ac:dyDescent="0.25">
      <c r="B2" s="69" t="s">
        <v>93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2:15" x14ac:dyDescent="0.25">
      <c r="B3" s="69" t="s">
        <v>94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2:15" x14ac:dyDescent="0.25">
      <c r="B4" s="69" t="s">
        <v>95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2:15" x14ac:dyDescent="0.25">
      <c r="B5" s="70" t="s">
        <v>116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2:15" x14ac:dyDescent="0.25">
      <c r="B6" s="1" t="s">
        <v>96</v>
      </c>
    </row>
    <row r="7" spans="2:15" x14ac:dyDescent="0.25">
      <c r="B7" s="1" t="s">
        <v>97</v>
      </c>
    </row>
    <row r="8" spans="2:15" x14ac:dyDescent="0.25">
      <c r="B8" s="1" t="s">
        <v>98</v>
      </c>
    </row>
    <row r="10" spans="2:15" x14ac:dyDescent="0.25">
      <c r="B10" s="71" t="s">
        <v>2</v>
      </c>
      <c r="C10" s="71" t="s">
        <v>99</v>
      </c>
      <c r="D10" s="73" t="s">
        <v>17</v>
      </c>
      <c r="E10" s="74"/>
      <c r="F10" s="74"/>
      <c r="G10" s="74"/>
      <c r="H10" s="75"/>
      <c r="I10" s="74"/>
      <c r="J10" s="74"/>
      <c r="K10" s="74"/>
      <c r="L10" s="76" t="s">
        <v>18</v>
      </c>
      <c r="M10" s="71"/>
      <c r="N10" s="71"/>
      <c r="O10" s="71" t="s">
        <v>8</v>
      </c>
    </row>
    <row r="11" spans="2:15" x14ac:dyDescent="0.25">
      <c r="B11" s="71"/>
      <c r="C11" s="72"/>
      <c r="D11" s="36" t="s">
        <v>100</v>
      </c>
      <c r="E11" s="77" t="s">
        <v>101</v>
      </c>
      <c r="F11" s="71" t="s">
        <v>11</v>
      </c>
      <c r="G11" s="72" t="s">
        <v>12</v>
      </c>
      <c r="H11" s="36" t="s">
        <v>19</v>
      </c>
      <c r="I11" s="78" t="s">
        <v>20</v>
      </c>
      <c r="J11" s="74"/>
      <c r="K11" s="79"/>
      <c r="L11" s="36" t="s">
        <v>21</v>
      </c>
      <c r="M11" s="77" t="s">
        <v>11</v>
      </c>
      <c r="N11" s="71" t="s">
        <v>12</v>
      </c>
      <c r="O11" s="71"/>
    </row>
    <row r="12" spans="2:15" x14ac:dyDescent="0.25">
      <c r="B12" s="71"/>
      <c r="C12" s="72"/>
      <c r="D12" s="2" t="s">
        <v>102</v>
      </c>
      <c r="E12" s="77"/>
      <c r="F12" s="71"/>
      <c r="G12" s="72"/>
      <c r="H12" s="2" t="s">
        <v>102</v>
      </c>
      <c r="I12" s="37" t="s">
        <v>22</v>
      </c>
      <c r="J12" s="33" t="s">
        <v>23</v>
      </c>
      <c r="K12" s="34" t="s">
        <v>24</v>
      </c>
      <c r="L12" s="2" t="s">
        <v>25</v>
      </c>
      <c r="M12" s="77"/>
      <c r="N12" s="71"/>
      <c r="O12" s="71"/>
    </row>
    <row r="13" spans="2:15" x14ac:dyDescent="0.25">
      <c r="B13" s="35">
        <v>1</v>
      </c>
      <c r="C13" s="35">
        <v>2</v>
      </c>
      <c r="D13" s="35">
        <v>3</v>
      </c>
      <c r="E13" s="35">
        <v>4</v>
      </c>
      <c r="F13" s="35">
        <v>5</v>
      </c>
      <c r="G13" s="35">
        <v>6</v>
      </c>
      <c r="H13" s="35">
        <v>7</v>
      </c>
      <c r="I13" s="35">
        <v>8</v>
      </c>
      <c r="J13" s="35">
        <v>9</v>
      </c>
      <c r="K13" s="35">
        <v>10</v>
      </c>
      <c r="L13" s="35">
        <v>11</v>
      </c>
      <c r="M13" s="35">
        <v>12</v>
      </c>
      <c r="N13" s="35">
        <v>13</v>
      </c>
      <c r="O13" s="35">
        <v>14</v>
      </c>
    </row>
    <row r="14" spans="2:15" ht="31.5" x14ac:dyDescent="0.25">
      <c r="B14" s="33" t="s">
        <v>16</v>
      </c>
      <c r="C14" s="3" t="s">
        <v>103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2:15" ht="30" x14ac:dyDescent="0.25">
      <c r="B15" s="4"/>
      <c r="C15" s="22" t="s">
        <v>104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 x14ac:dyDescent="0.25">
      <c r="B16" s="4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</row>
    <row r="17" spans="2:15" x14ac:dyDescent="0.25">
      <c r="B17" s="4"/>
      <c r="C17" s="26"/>
      <c r="D17" s="52" t="s">
        <v>26</v>
      </c>
      <c r="E17" s="29" t="s">
        <v>126</v>
      </c>
      <c r="F17" s="26">
        <v>1</v>
      </c>
      <c r="G17" s="26" t="s">
        <v>27</v>
      </c>
      <c r="H17" s="26" t="s">
        <v>105</v>
      </c>
      <c r="I17" s="26" t="s">
        <v>22</v>
      </c>
      <c r="J17" s="26"/>
      <c r="K17" s="26"/>
      <c r="L17" s="26" t="s">
        <v>120</v>
      </c>
      <c r="M17" s="26">
        <v>1</v>
      </c>
      <c r="N17" s="26" t="s">
        <v>119</v>
      </c>
      <c r="O17" s="26" t="s">
        <v>123</v>
      </c>
    </row>
    <row r="18" spans="2:15" x14ac:dyDescent="0.25">
      <c r="B18" s="4"/>
      <c r="C18" s="26"/>
      <c r="D18" s="52" t="s">
        <v>122</v>
      </c>
      <c r="E18" s="29" t="s">
        <v>126</v>
      </c>
      <c r="F18" s="26">
        <v>7</v>
      </c>
      <c r="G18" s="26" t="s">
        <v>27</v>
      </c>
      <c r="H18" s="26" t="s">
        <v>105</v>
      </c>
      <c r="I18" s="26" t="s">
        <v>22</v>
      </c>
      <c r="J18" s="26"/>
      <c r="K18" s="26"/>
      <c r="L18" s="26" t="s">
        <v>120</v>
      </c>
      <c r="M18" s="26">
        <v>7</v>
      </c>
      <c r="N18" s="26" t="s">
        <v>119</v>
      </c>
      <c r="O18" s="26" t="s">
        <v>30</v>
      </c>
    </row>
    <row r="19" spans="2:15" x14ac:dyDescent="0.25">
      <c r="B19" s="4"/>
      <c r="C19" s="26"/>
      <c r="D19" s="53" t="s">
        <v>106</v>
      </c>
      <c r="E19" s="26" t="s">
        <v>125</v>
      </c>
      <c r="F19" s="26">
        <v>14</v>
      </c>
      <c r="G19" s="26" t="s">
        <v>27</v>
      </c>
      <c r="H19" s="26" t="s">
        <v>105</v>
      </c>
      <c r="I19" s="26" t="s">
        <v>22</v>
      </c>
      <c r="J19" s="26"/>
      <c r="K19" s="26"/>
      <c r="L19" s="51" t="s">
        <v>121</v>
      </c>
      <c r="M19" s="26">
        <v>10</v>
      </c>
      <c r="N19" s="26" t="s">
        <v>29</v>
      </c>
      <c r="O19" s="26" t="s">
        <v>124</v>
      </c>
    </row>
    <row r="20" spans="2:15" x14ac:dyDescent="0.25">
      <c r="B20" s="4"/>
      <c r="C20" s="26"/>
      <c r="D20" s="52" t="s">
        <v>26</v>
      </c>
      <c r="E20" s="29" t="s">
        <v>126</v>
      </c>
      <c r="F20" s="26">
        <v>8</v>
      </c>
      <c r="G20" s="26" t="s">
        <v>27</v>
      </c>
      <c r="H20" s="26" t="s">
        <v>105</v>
      </c>
      <c r="I20" s="26" t="s">
        <v>22</v>
      </c>
      <c r="J20" s="26"/>
      <c r="K20" s="26"/>
      <c r="L20" s="26" t="s">
        <v>60</v>
      </c>
      <c r="M20" s="26">
        <v>4</v>
      </c>
      <c r="N20" s="26" t="s">
        <v>27</v>
      </c>
      <c r="O20" s="26"/>
    </row>
    <row r="21" spans="2:15" x14ac:dyDescent="0.25">
      <c r="B21" s="4"/>
      <c r="C21" s="26"/>
      <c r="D21" s="53"/>
      <c r="E21" s="26"/>
      <c r="F21" s="26"/>
      <c r="G21" s="26"/>
      <c r="H21" s="26"/>
      <c r="I21" s="26"/>
      <c r="J21" s="26"/>
      <c r="K21" s="26"/>
      <c r="L21" s="26" t="s">
        <v>61</v>
      </c>
      <c r="M21" s="26">
        <v>4</v>
      </c>
      <c r="N21" s="26" t="s">
        <v>27</v>
      </c>
      <c r="O21" s="26"/>
    </row>
    <row r="22" spans="2:15" x14ac:dyDescent="0.25">
      <c r="B22" s="4"/>
      <c r="C22" s="26"/>
      <c r="D22" s="53" t="s">
        <v>106</v>
      </c>
      <c r="E22" s="26" t="s">
        <v>125</v>
      </c>
      <c r="F22" s="26">
        <v>14</v>
      </c>
      <c r="G22" s="26" t="s">
        <v>27</v>
      </c>
      <c r="H22" s="26" t="s">
        <v>105</v>
      </c>
      <c r="I22" s="26" t="s">
        <v>22</v>
      </c>
      <c r="J22" s="26"/>
      <c r="K22" s="26"/>
      <c r="L22" s="26" t="s">
        <v>60</v>
      </c>
      <c r="M22" s="26">
        <v>14</v>
      </c>
      <c r="N22" s="26" t="s">
        <v>27</v>
      </c>
      <c r="O22" s="26" t="s">
        <v>124</v>
      </c>
    </row>
    <row r="23" spans="2:15" x14ac:dyDescent="0.25">
      <c r="B23" s="4"/>
      <c r="C23" s="4"/>
      <c r="D23" s="52"/>
      <c r="E23" s="29"/>
      <c r="F23" s="26"/>
      <c r="G23" s="26"/>
      <c r="H23" s="26"/>
      <c r="I23" s="26"/>
      <c r="J23" s="26"/>
      <c r="K23" s="26"/>
      <c r="L23" s="26"/>
      <c r="M23" s="26"/>
      <c r="N23" s="26"/>
      <c r="O23" s="26"/>
    </row>
    <row r="24" spans="2:15" ht="30" x14ac:dyDescent="0.25">
      <c r="B24" s="4"/>
      <c r="C24" s="5" t="s">
        <v>107</v>
      </c>
      <c r="D24" s="45" t="s">
        <v>108</v>
      </c>
      <c r="E24" s="58" t="s">
        <v>109</v>
      </c>
      <c r="F24" s="26">
        <v>1</v>
      </c>
      <c r="G24" s="26" t="s">
        <v>27</v>
      </c>
      <c r="H24" s="26" t="s">
        <v>105</v>
      </c>
      <c r="I24" s="26" t="s">
        <v>22</v>
      </c>
      <c r="J24" s="26"/>
      <c r="K24" s="26"/>
      <c r="L24" s="29" t="s">
        <v>127</v>
      </c>
      <c r="M24" s="26">
        <v>10</v>
      </c>
      <c r="N24" s="26" t="s">
        <v>110</v>
      </c>
      <c r="O24" s="51"/>
    </row>
    <row r="25" spans="2:15" x14ac:dyDescent="0.25">
      <c r="B25" s="4"/>
      <c r="C25" s="5"/>
      <c r="D25" s="52"/>
      <c r="E25" s="29"/>
      <c r="F25" s="26"/>
      <c r="G25" s="26"/>
      <c r="H25" s="26"/>
      <c r="I25" s="26"/>
      <c r="J25" s="26"/>
      <c r="K25" s="26"/>
      <c r="L25" s="58" t="s">
        <v>128</v>
      </c>
      <c r="M25" s="26">
        <v>2</v>
      </c>
      <c r="N25" s="26" t="s">
        <v>110</v>
      </c>
      <c r="O25" s="51" t="s">
        <v>135</v>
      </c>
    </row>
    <row r="26" spans="2:15" ht="45" x14ac:dyDescent="0.25">
      <c r="B26" s="4"/>
      <c r="C26" s="5"/>
      <c r="D26" s="52"/>
      <c r="E26" s="29"/>
      <c r="F26" s="26"/>
      <c r="G26" s="26"/>
      <c r="H26" s="26"/>
      <c r="I26" s="26"/>
      <c r="J26" s="26"/>
      <c r="K26" s="26"/>
      <c r="L26" s="57" t="s">
        <v>129</v>
      </c>
      <c r="M26" s="26"/>
      <c r="N26" s="26"/>
      <c r="O26" s="55" t="s">
        <v>134</v>
      </c>
    </row>
    <row r="27" spans="2:15" ht="30" x14ac:dyDescent="0.25">
      <c r="B27" s="4"/>
      <c r="C27" s="5"/>
      <c r="D27" s="45" t="s">
        <v>130</v>
      </c>
      <c r="E27" s="32" t="s">
        <v>131</v>
      </c>
      <c r="F27" s="26">
        <v>1</v>
      </c>
      <c r="G27" s="26" t="s">
        <v>27</v>
      </c>
      <c r="H27" s="26" t="s">
        <v>105</v>
      </c>
      <c r="I27" s="26" t="s">
        <v>22</v>
      </c>
      <c r="J27" s="26"/>
      <c r="K27" s="26"/>
      <c r="L27" s="57" t="s">
        <v>132</v>
      </c>
      <c r="M27" s="26">
        <v>1</v>
      </c>
      <c r="N27" s="26" t="s">
        <v>27</v>
      </c>
      <c r="O27" s="51" t="s">
        <v>133</v>
      </c>
    </row>
    <row r="28" spans="2:15" ht="30" x14ac:dyDescent="0.25">
      <c r="B28" s="4"/>
      <c r="C28" s="5"/>
      <c r="D28" s="45" t="s">
        <v>136</v>
      </c>
      <c r="E28" s="48" t="s">
        <v>137</v>
      </c>
      <c r="F28" s="26">
        <v>1</v>
      </c>
      <c r="G28" s="26" t="s">
        <v>27</v>
      </c>
      <c r="H28" s="26" t="s">
        <v>28</v>
      </c>
      <c r="I28" s="26" t="s">
        <v>22</v>
      </c>
      <c r="J28" s="26"/>
      <c r="K28" s="26"/>
      <c r="L28" s="57" t="s">
        <v>138</v>
      </c>
      <c r="M28" s="26">
        <v>1</v>
      </c>
      <c r="N28" s="26" t="s">
        <v>27</v>
      </c>
      <c r="O28" s="51" t="s">
        <v>139</v>
      </c>
    </row>
    <row r="29" spans="2:15" x14ac:dyDescent="0.25">
      <c r="B29" s="4"/>
      <c r="C29" s="4"/>
      <c r="D29" s="6"/>
      <c r="E29" s="7"/>
      <c r="F29" s="4"/>
      <c r="G29" s="4"/>
      <c r="H29" s="4"/>
      <c r="I29" s="4"/>
      <c r="J29" s="4"/>
      <c r="K29" s="4"/>
      <c r="L29" s="4"/>
      <c r="M29" s="4"/>
      <c r="N29" s="4"/>
      <c r="O29" s="5"/>
    </row>
    <row r="30" spans="2:15" ht="30" x14ac:dyDescent="0.25">
      <c r="B30" s="4"/>
      <c r="C30" s="55" t="s">
        <v>148</v>
      </c>
      <c r="D30" s="32" t="s">
        <v>49</v>
      </c>
      <c r="E30" s="29" t="s">
        <v>111</v>
      </c>
      <c r="F30" s="4">
        <v>50</v>
      </c>
      <c r="G30" s="4" t="s">
        <v>29</v>
      </c>
      <c r="H30" s="4" t="s">
        <v>105</v>
      </c>
      <c r="I30" s="4" t="s">
        <v>22</v>
      </c>
      <c r="J30" s="4"/>
      <c r="K30" s="4"/>
      <c r="L30" s="58" t="s">
        <v>147</v>
      </c>
      <c r="M30" s="4">
        <v>50</v>
      </c>
      <c r="N30" s="4" t="s">
        <v>29</v>
      </c>
      <c r="O30" s="5"/>
    </row>
    <row r="31" spans="2:15" ht="30" x14ac:dyDescent="0.25">
      <c r="B31" s="4"/>
      <c r="C31" s="5"/>
      <c r="D31" s="32" t="s">
        <v>112</v>
      </c>
      <c r="E31" s="56" t="s">
        <v>56</v>
      </c>
      <c r="F31" s="21">
        <v>50</v>
      </c>
      <c r="G31" s="21" t="s">
        <v>29</v>
      </c>
      <c r="H31" s="4" t="s">
        <v>105</v>
      </c>
      <c r="I31" s="4" t="s">
        <v>22</v>
      </c>
      <c r="J31" s="4"/>
      <c r="K31" s="4"/>
      <c r="L31" s="58" t="s">
        <v>147</v>
      </c>
      <c r="M31" s="21">
        <v>50</v>
      </c>
      <c r="N31" s="21" t="s">
        <v>29</v>
      </c>
      <c r="O31" s="5"/>
    </row>
    <row r="32" spans="2:15" ht="30" x14ac:dyDescent="0.25">
      <c r="B32" s="4"/>
      <c r="C32" s="4"/>
      <c r="D32" s="32" t="s">
        <v>70</v>
      </c>
      <c r="E32" s="56" t="s">
        <v>113</v>
      </c>
      <c r="F32" s="21">
        <v>50</v>
      </c>
      <c r="G32" s="21" t="s">
        <v>29</v>
      </c>
      <c r="H32" s="4" t="s">
        <v>105</v>
      </c>
      <c r="I32" s="4" t="s">
        <v>22</v>
      </c>
      <c r="J32" s="13"/>
      <c r="K32" s="13"/>
      <c r="L32" s="58" t="s">
        <v>147</v>
      </c>
      <c r="M32" s="21">
        <v>50</v>
      </c>
      <c r="N32" s="21" t="s">
        <v>29</v>
      </c>
      <c r="O32" s="5"/>
    </row>
    <row r="33" spans="2:15" ht="30" x14ac:dyDescent="0.25">
      <c r="B33" s="4">
        <v>2</v>
      </c>
      <c r="C33" s="4"/>
      <c r="D33" s="32" t="s">
        <v>46</v>
      </c>
      <c r="E33" s="32" t="s">
        <v>52</v>
      </c>
      <c r="F33" s="4">
        <v>2</v>
      </c>
      <c r="G33" s="4" t="s">
        <v>29</v>
      </c>
      <c r="H33" s="4" t="s">
        <v>105</v>
      </c>
      <c r="I33" s="4" t="s">
        <v>22</v>
      </c>
      <c r="J33" s="13"/>
      <c r="K33" s="13"/>
      <c r="L33" s="58" t="s">
        <v>147</v>
      </c>
      <c r="M33" s="4">
        <v>2</v>
      </c>
      <c r="N33" s="4" t="s">
        <v>29</v>
      </c>
      <c r="O33" s="5"/>
    </row>
    <row r="34" spans="2:15" ht="30" x14ac:dyDescent="0.25">
      <c r="B34" s="4"/>
      <c r="C34" s="5"/>
      <c r="D34" s="32" t="s">
        <v>140</v>
      </c>
      <c r="E34" s="32" t="s">
        <v>141</v>
      </c>
      <c r="F34" s="4">
        <v>1</v>
      </c>
      <c r="G34" s="21" t="s">
        <v>29</v>
      </c>
      <c r="H34" s="4" t="s">
        <v>105</v>
      </c>
      <c r="I34" s="4" t="s">
        <v>22</v>
      </c>
      <c r="J34" s="4"/>
      <c r="K34" s="4"/>
      <c r="L34" s="58" t="s">
        <v>147</v>
      </c>
      <c r="M34" s="4">
        <v>1</v>
      </c>
      <c r="N34" s="21" t="s">
        <v>29</v>
      </c>
      <c r="O34" s="51"/>
    </row>
    <row r="35" spans="2:15" ht="30" x14ac:dyDescent="0.25">
      <c r="B35" s="4"/>
      <c r="C35" s="5"/>
      <c r="D35" s="32" t="s">
        <v>142</v>
      </c>
      <c r="E35" s="29" t="s">
        <v>143</v>
      </c>
      <c r="F35" s="4">
        <v>2</v>
      </c>
      <c r="G35" s="21" t="s">
        <v>29</v>
      </c>
      <c r="H35" s="4" t="s">
        <v>105</v>
      </c>
      <c r="I35" s="4" t="s">
        <v>22</v>
      </c>
      <c r="J35" s="4"/>
      <c r="K35" s="4"/>
      <c r="L35" s="58" t="s">
        <v>147</v>
      </c>
      <c r="M35" s="4">
        <v>2</v>
      </c>
      <c r="N35" s="21" t="s">
        <v>29</v>
      </c>
      <c r="O35" s="55"/>
    </row>
    <row r="36" spans="2:15" ht="30" x14ac:dyDescent="0.25">
      <c r="B36" s="4"/>
      <c r="C36" s="5"/>
      <c r="D36" s="32" t="s">
        <v>144</v>
      </c>
      <c r="E36" s="32" t="s">
        <v>57</v>
      </c>
      <c r="F36" s="4">
        <v>1</v>
      </c>
      <c r="G36" s="4" t="s">
        <v>29</v>
      </c>
      <c r="H36" s="4" t="s">
        <v>105</v>
      </c>
      <c r="I36" s="4" t="s">
        <v>22</v>
      </c>
      <c r="J36" s="4"/>
      <c r="K36" s="4"/>
      <c r="L36" s="58" t="s">
        <v>147</v>
      </c>
      <c r="M36" s="4">
        <v>1</v>
      </c>
      <c r="N36" s="4" t="s">
        <v>29</v>
      </c>
      <c r="O36" s="51"/>
    </row>
    <row r="37" spans="2:15" ht="30" x14ac:dyDescent="0.25">
      <c r="B37" s="4"/>
      <c r="C37" s="5"/>
      <c r="D37" s="32" t="s">
        <v>145</v>
      </c>
      <c r="E37" s="32" t="s">
        <v>146</v>
      </c>
      <c r="F37" s="4">
        <v>2</v>
      </c>
      <c r="G37" s="26" t="s">
        <v>29</v>
      </c>
      <c r="H37" s="4" t="s">
        <v>105</v>
      </c>
      <c r="I37" s="4" t="s">
        <v>22</v>
      </c>
      <c r="J37" s="4"/>
      <c r="K37" s="4"/>
      <c r="L37" s="58" t="s">
        <v>147</v>
      </c>
      <c r="M37" s="4">
        <v>2</v>
      </c>
      <c r="N37" s="26" t="s">
        <v>29</v>
      </c>
      <c r="O37" s="51"/>
    </row>
    <row r="38" spans="2:15" x14ac:dyDescent="0.25">
      <c r="B38" s="4"/>
      <c r="C38" s="5"/>
      <c r="D38" s="6"/>
      <c r="E38" s="7"/>
      <c r="F38" s="4"/>
      <c r="G38" s="4"/>
      <c r="H38" s="4"/>
      <c r="I38" s="4"/>
      <c r="J38" s="4"/>
      <c r="K38" s="4"/>
      <c r="L38" s="54"/>
      <c r="M38" s="4"/>
      <c r="N38" s="26"/>
      <c r="O38" s="5"/>
    </row>
    <row r="39" spans="2:15" x14ac:dyDescent="0.25">
      <c r="B39" s="4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2:15" x14ac:dyDescent="0.25">
      <c r="B40" s="49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</row>
    <row r="41" spans="2:15" x14ac:dyDescent="0.25"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</row>
    <row r="43" spans="2:15" x14ac:dyDescent="0.25">
      <c r="L43" s="8" t="s">
        <v>114</v>
      </c>
      <c r="M43" s="8"/>
    </row>
    <row r="44" spans="2:15" x14ac:dyDescent="0.25">
      <c r="L44" s="8" t="s">
        <v>115</v>
      </c>
      <c r="M44" s="8"/>
    </row>
    <row r="47" spans="2:15" x14ac:dyDescent="0.25">
      <c r="L47" s="9" t="s">
        <v>64</v>
      </c>
      <c r="M47" s="9"/>
    </row>
    <row r="48" spans="2:15" x14ac:dyDescent="0.25">
      <c r="L48" s="10" t="s">
        <v>65</v>
      </c>
      <c r="M48" s="10"/>
    </row>
  </sheetData>
  <mergeCells count="15">
    <mergeCell ref="B2:O2"/>
    <mergeCell ref="B3:O3"/>
    <mergeCell ref="B4:O4"/>
    <mergeCell ref="B10:B12"/>
    <mergeCell ref="C10:C12"/>
    <mergeCell ref="D10:K10"/>
    <mergeCell ref="L10:N10"/>
    <mergeCell ref="O10:O12"/>
    <mergeCell ref="E11:E12"/>
    <mergeCell ref="F11:F12"/>
    <mergeCell ref="G11:G12"/>
    <mergeCell ref="I11:K11"/>
    <mergeCell ref="M11:M12"/>
    <mergeCell ref="N11:N12"/>
    <mergeCell ref="B5:O5"/>
  </mergeCells>
  <printOptions horizontalCentered="1"/>
  <pageMargins left="0.70866141732283472" right="0.70866141732283472" top="0.74803149606299213" bottom="0.35433070866141736" header="0.31496062992125984" footer="0.31496062992125984"/>
  <pageSetup paperSize="5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RENC PENGADAAN 2021</vt:lpstr>
      <vt:lpstr>RENC.PEMELIHARAAN 2021</vt:lpstr>
      <vt:lpstr>'RENC PENGADAAN 2021'!Print_Area</vt:lpstr>
      <vt:lpstr>'RENC.PEMELIHARAAN 2021'!Print_Area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HP_14-BS007TX</cp:lastModifiedBy>
  <cp:lastPrinted>2019-11-04T04:33:18Z</cp:lastPrinted>
  <dcterms:created xsi:type="dcterms:W3CDTF">2019-09-02T02:55:47Z</dcterms:created>
  <dcterms:modified xsi:type="dcterms:W3CDTF">2021-10-14T04:54:28Z</dcterms:modified>
</cp:coreProperties>
</file>