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 activeTab="2"/>
  </bookViews>
  <sheets>
    <sheet name="Tabel 16.1" sheetId="1" r:id="rId1"/>
    <sheet name="Tabel 16.2" sheetId="2" r:id="rId2"/>
    <sheet name="Tabel 16.3" sheetId="3" r:id="rId3"/>
  </sheets>
  <calcPr calcId="124519"/>
</workbook>
</file>

<file path=xl/calcChain.xml><?xml version="1.0" encoding="utf-8"?>
<calcChain xmlns="http://schemas.openxmlformats.org/spreadsheetml/2006/main">
  <c r="C36" i="1"/>
  <c r="D36"/>
  <c r="C33" i="3"/>
  <c r="D33"/>
  <c r="E33"/>
  <c r="F33"/>
</calcChain>
</file>

<file path=xl/sharedStrings.xml><?xml version="1.0" encoding="utf-8"?>
<sst xmlns="http://schemas.openxmlformats.org/spreadsheetml/2006/main" count="97" uniqueCount="74">
  <si>
    <t xml:space="preserve">Kecamatan </t>
  </si>
  <si>
    <t>Luas Wilayah</t>
  </si>
  <si>
    <t xml:space="preserve">( Km2 ) </t>
  </si>
  <si>
    <t>(1)</t>
  </si>
  <si>
    <t>(2)</t>
  </si>
  <si>
    <t>(5)</t>
  </si>
  <si>
    <t xml:space="preserve"> 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</si>
  <si>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</si>
  <si>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</si>
  <si>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</si>
  <si>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</si>
  <si>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</si>
  <si>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</si>
  <si>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</si>
  <si>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</si>
  <si>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</si>
  <si>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</si>
  <si>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</si>
  <si>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</si>
  <si>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</si>
  <si>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</si>
  <si>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</si>
  <si>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</si>
  <si>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</si>
  <si>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</si>
  <si>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</si>
  <si>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</si>
  <si>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</si>
  <si>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</si>
  <si>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</si>
  <si>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</si>
  <si>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</si>
  <si>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Tabel 16.1</t>
  </si>
  <si>
    <t xml:space="preserve">    Jumlah Tower Selular  dan Luas Wilayah  Menurut Kecamatan</t>
  </si>
  <si>
    <t>Jumlah Tower Selular</t>
  </si>
  <si>
    <t>Jumlah      2017</t>
  </si>
  <si>
    <t xml:space="preserve">      Di Kabupaten Klaten Tahun 2017</t>
  </si>
  <si>
    <t>Sumber : Dinas Komunikasi dan Informasi, 2018</t>
  </si>
  <si>
    <t>Tabel 16.2</t>
  </si>
  <si>
    <t>Jenis Pos</t>
  </si>
  <si>
    <t>(3)</t>
  </si>
  <si>
    <t>(4)</t>
  </si>
  <si>
    <t>(6)</t>
  </si>
  <si>
    <t>Tahun   (buah)</t>
  </si>
  <si>
    <t>Paket Pos</t>
  </si>
  <si>
    <t>a</t>
  </si>
  <si>
    <t>Terkirim</t>
  </si>
  <si>
    <t>b</t>
  </si>
  <si>
    <t>Diterima</t>
  </si>
  <si>
    <t>Surat Pos</t>
  </si>
  <si>
    <t>Wesel Pos</t>
  </si>
  <si>
    <t>Pos Kilat</t>
  </si>
  <si>
    <t xml:space="preserve">    Produksi Pos Menurut Jenisnya di Kabupaten Klaten Tahun 2013 - 2017</t>
  </si>
  <si>
    <t>Tabel 16.3</t>
  </si>
  <si>
    <t xml:space="preserve">    Lalulintas Wesel Pos Dietrima di Kabupaten Klaten Tahun 2016 - 2017</t>
  </si>
  <si>
    <t xml:space="preserve">Bulan </t>
  </si>
  <si>
    <t>01.    Januari</t>
  </si>
  <si>
    <t>02.    Pebruari</t>
  </si>
  <si>
    <t>03.    Maret</t>
  </si>
  <si>
    <t xml:space="preserve">04.    April </t>
  </si>
  <si>
    <t xml:space="preserve">05.    Mei </t>
  </si>
  <si>
    <t>06.    Juni</t>
  </si>
  <si>
    <t>07.    Juli</t>
  </si>
  <si>
    <t>08.    Agustus</t>
  </si>
  <si>
    <t>09.     September</t>
  </si>
  <si>
    <t>10.    Oktober</t>
  </si>
  <si>
    <t>11.    Nopember</t>
  </si>
  <si>
    <t>12.    Desember</t>
  </si>
  <si>
    <t>Tahun 2016</t>
  </si>
  <si>
    <t>Tahun 2017</t>
  </si>
  <si>
    <t>Jumlah Wesel Diterima</t>
  </si>
  <si>
    <t>Jumlah Uang Diterima</t>
  </si>
  <si>
    <t>Jumlah</t>
  </si>
  <si>
    <t>Sumber: PT Pos Indonesia Kabupaten Klaten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</si>
</sst>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10">
    <font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i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9"/>
      <color theme="1"/>
      <name val="Times New Roman"/>
      <family val="1"/>
    </font>
    <font>
      <sz val="11"/>
      <color theme="1"/>
      <name val="Calibri"/>
      <family val="2"/>
      <charset val="1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91">
    <xf numFmtId="0" fontId="0" fillId="0" borderId="0" xfId="0"/>
    <xf numFmtId="0" fontId="1" fillId="0" borderId="12" xfId="0" applyFont="1" applyBorder="1" applyAlignment="1">
      <alignment vertical="top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2" borderId="4" xfId="0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right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3" fillId="0" borderId="0" xfId="0" applyFont="1"/>
    <xf numFmtId="0" fontId="1" fillId="0" borderId="22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right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right" vertical="top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4" xfId="0" applyFont="1" applyBorder="1"/>
    <xf numFmtId="0" fontId="4" fillId="0" borderId="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1" fillId="0" borderId="33" xfId="0" applyFont="1" applyBorder="1" applyAlignment="1">
      <alignment horizontal="justify" vertical="top" wrapText="1"/>
    </xf>
    <xf numFmtId="0" fontId="6" fillId="0" borderId="33" xfId="0" applyFont="1" applyBorder="1" applyAlignment="1">
      <alignment horizontal="justify" vertical="top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36" xfId="0" applyBorder="1"/>
    <xf numFmtId="0" fontId="1" fillId="0" borderId="39" xfId="0" applyFont="1" applyBorder="1" applyAlignment="1">
      <alignment horizontal="justify" vertical="top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41" fontId="1" fillId="0" borderId="40" xfId="1" applyFont="1" applyBorder="1" applyAlignment="1">
      <alignment horizontal="center" vertical="top" wrapText="1"/>
    </xf>
    <xf numFmtId="41" fontId="1" fillId="0" borderId="41" xfId="1" applyFont="1" applyBorder="1" applyAlignment="1">
      <alignment horizontal="center" vertical="top" wrapText="1"/>
    </xf>
    <xf numFmtId="41" fontId="1" fillId="0" borderId="34" xfId="1" applyFont="1" applyBorder="1" applyAlignment="1">
      <alignment horizontal="center" vertical="top" wrapText="1"/>
    </xf>
    <xf numFmtId="41" fontId="1" fillId="0" borderId="35" xfId="1" applyFont="1" applyBorder="1" applyAlignment="1">
      <alignment horizontal="center" vertical="top" wrapText="1"/>
    </xf>
    <xf numFmtId="41" fontId="0" fillId="0" borderId="37" xfId="1" applyFont="1" applyBorder="1"/>
    <xf numFmtId="41" fontId="0" fillId="0" borderId="38" xfId="1" applyFont="1" applyBorder="1"/>
    <xf numFmtId="0" fontId="8" fillId="3" borderId="32" xfId="0" applyFont="1" applyFill="1" applyBorder="1" applyAlignment="1">
      <alignment horizontal="center"/>
    </xf>
    <xf numFmtId="41" fontId="9" fillId="3" borderId="51" xfId="1" applyFont="1" applyFill="1" applyBorder="1"/>
    <xf numFmtId="41" fontId="9" fillId="3" borderId="52" xfId="1" applyFont="1" applyFill="1" applyBorder="1"/>
    <xf numFmtId="0" fontId="1" fillId="3" borderId="48" xfId="0" quotePrefix="1" applyFont="1" applyFill="1" applyBorder="1" applyAlignment="1">
      <alignment horizontal="center" vertical="top" wrapText="1"/>
    </xf>
    <xf numFmtId="0" fontId="1" fillId="3" borderId="49" xfId="0" quotePrefix="1" applyFont="1" applyFill="1" applyBorder="1" applyAlignment="1">
      <alignment horizontal="center" vertical="top" wrapText="1"/>
    </xf>
    <xf numFmtId="0" fontId="1" fillId="3" borderId="50" xfId="0" quotePrefix="1" applyFont="1" applyFill="1" applyBorder="1" applyAlignment="1">
      <alignment horizontal="center" vertical="top" wrapText="1"/>
    </xf>
    <xf numFmtId="0" fontId="4" fillId="3" borderId="28" xfId="0" quotePrefix="1" applyFont="1" applyFill="1" applyBorder="1" applyAlignment="1">
      <alignment horizontal="center" vertical="top" wrapText="1"/>
    </xf>
    <xf numFmtId="0" fontId="4" fillId="3" borderId="29" xfId="0" quotePrefix="1" applyFont="1" applyFill="1" applyBorder="1" applyAlignment="1">
      <alignment horizontal="center" vertical="top" wrapText="1"/>
    </xf>
    <xf numFmtId="41" fontId="4" fillId="0" borderId="5" xfId="1" applyFont="1" applyBorder="1"/>
    <xf numFmtId="41" fontId="4" fillId="0" borderId="15" xfId="1" applyFont="1" applyBorder="1"/>
    <xf numFmtId="41" fontId="0" fillId="0" borderId="0" xfId="1" applyFont="1"/>
    <xf numFmtId="41" fontId="4" fillId="0" borderId="17" xfId="1" applyFont="1" applyBorder="1"/>
    <xf numFmtId="41" fontId="4" fillId="0" borderId="18" xfId="1" applyFont="1" applyBorder="1"/>
    <xf numFmtId="0" fontId="1" fillId="3" borderId="9" xfId="0" quotePrefix="1" applyFont="1" applyFill="1" applyBorder="1" applyAlignment="1">
      <alignment horizontal="center" vertical="top" wrapText="1"/>
    </xf>
    <xf numFmtId="0" fontId="1" fillId="3" borderId="10" xfId="0" quotePrefix="1" applyFont="1" applyFill="1" applyBorder="1" applyAlignment="1">
      <alignment horizontal="center" vertical="top" wrapText="1"/>
    </xf>
    <xf numFmtId="0" fontId="1" fillId="3" borderId="11" xfId="0" quotePrefix="1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right" vertical="top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26" xfId="0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center" vertical="top" wrapText="1"/>
    </xf>
    <xf numFmtId="0" fontId="4" fillId="3" borderId="31" xfId="0" quotePrefix="1" applyFont="1" applyFill="1" applyBorder="1" applyAlignment="1">
      <alignment horizontal="center"/>
    </xf>
    <xf numFmtId="0" fontId="4" fillId="3" borderId="28" xfId="0" quotePrefix="1" applyFont="1" applyFill="1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" fillId="0" borderId="42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D42"/>
  <sheetViews>
    <sheetView topLeftCell="A22" workbookViewId="0">
      <selection activeCell="B48" sqref="B48"/>
    </sheetView>
  </sheetViews>
  <sheetFormatPr defaultRowHeight="15"/>
  <cols>
    <col min="2" max="2" width="24.7109375" customWidth="1"/>
    <col min="3" max="3" width="19.7109375" customWidth="1"/>
    <col min="4" max="4" width="20.42578125" customWidth="1"/>
  </cols>
  <sheetData>
    <row r="3" spans="2:4">
      <c r="B3" s="71" t="s">
        <v>32</v>
      </c>
      <c r="C3" s="71"/>
      <c r="D3" s="71"/>
    </row>
    <row r="4" spans="2:4">
      <c r="B4" s="76" t="s">
        <v>33</v>
      </c>
      <c r="C4" s="76"/>
      <c r="D4" s="76"/>
    </row>
    <row r="5" spans="2:4">
      <c r="B5" s="76" t="s">
        <v>36</v>
      </c>
      <c r="C5" s="76"/>
      <c r="D5" s="76"/>
    </row>
    <row r="6" spans="2:4" ht="15.75" thickBot="1">
      <c r="B6" s="16"/>
      <c r="C6" s="16"/>
      <c r="D6" s="16"/>
    </row>
    <row r="7" spans="2:4" ht="15.75" thickTop="1">
      <c r="B7" s="74" t="s">
        <v>0</v>
      </c>
      <c r="C7" s="72" t="s">
        <v>34</v>
      </c>
      <c r="D7" s="25" t="s">
        <v>1</v>
      </c>
    </row>
    <row r="8" spans="2:4">
      <c r="B8" s="75"/>
      <c r="C8" s="73"/>
      <c r="D8" s="26" t="s">
        <v>2</v>
      </c>
    </row>
    <row r="9" spans="2:4">
      <c r="B9" s="64" t="s">
        <v>3</v>
      </c>
      <c r="C9" s="65" t="s">
        <v>4</v>
      </c>
      <c r="D9" s="66" t="s">
        <v>5</v>
      </c>
    </row>
    <row r="10" spans="2:4">
      <c r="B10" s="1" t="s">
        <v>6</v>
      </c>
      <c r="C10" s="2">
        <v>12</v>
      </c>
      <c r="D10" s="3">
        <v>24.43</v>
      </c>
    </row>
    <row r="11" spans="2:4">
      <c r="B11" s="4" t="s">
        <v>7</v>
      </c>
      <c r="C11" s="5">
        <v>6</v>
      </c>
      <c r="D11" s="6">
        <v>25.64</v>
      </c>
    </row>
    <row r="12" spans="2:4">
      <c r="B12" s="4" t="s">
        <v>8</v>
      </c>
      <c r="C12" s="5">
        <v>6</v>
      </c>
      <c r="D12" s="6">
        <v>24.38</v>
      </c>
    </row>
    <row r="13" spans="2:4">
      <c r="B13" s="4" t="s">
        <v>9</v>
      </c>
      <c r="C13" s="5">
        <v>13</v>
      </c>
      <c r="D13" s="6">
        <v>39.43</v>
      </c>
    </row>
    <row r="14" spans="2:4">
      <c r="B14" s="4" t="s">
        <v>10</v>
      </c>
      <c r="C14" s="5">
        <v>9</v>
      </c>
      <c r="D14" s="6">
        <v>34.47</v>
      </c>
    </row>
    <row r="15" spans="2:4">
      <c r="B15" s="4" t="s">
        <v>11</v>
      </c>
      <c r="C15" s="5">
        <v>6</v>
      </c>
      <c r="D15" s="6">
        <v>33.81</v>
      </c>
    </row>
    <row r="16" spans="2:4">
      <c r="B16" s="4" t="s">
        <v>12</v>
      </c>
      <c r="C16" s="5">
        <v>8</v>
      </c>
      <c r="D16" s="6">
        <v>12.98</v>
      </c>
    </row>
    <row r="17" spans="2:4">
      <c r="B17" s="4" t="s">
        <v>13</v>
      </c>
      <c r="C17" s="5">
        <v>4</v>
      </c>
      <c r="D17" s="6">
        <v>9.67</v>
      </c>
    </row>
    <row r="18" spans="2:4">
      <c r="B18" s="4" t="s">
        <v>14</v>
      </c>
      <c r="C18" s="5">
        <v>14</v>
      </c>
      <c r="D18" s="6">
        <v>26.7</v>
      </c>
    </row>
    <row r="19" spans="2:4">
      <c r="B19" s="4" t="s">
        <v>15</v>
      </c>
      <c r="C19" s="18">
        <v>5</v>
      </c>
      <c r="D19" s="6">
        <v>26.96</v>
      </c>
    </row>
    <row r="20" spans="2:4">
      <c r="B20" s="4" t="s">
        <v>16</v>
      </c>
      <c r="C20" s="5">
        <v>6</v>
      </c>
      <c r="D20" s="6">
        <v>26.74</v>
      </c>
    </row>
    <row r="21" spans="2:4">
      <c r="B21" s="4" t="s">
        <v>17</v>
      </c>
      <c r="C21" s="5">
        <v>7</v>
      </c>
      <c r="D21" s="6">
        <v>16.97</v>
      </c>
    </row>
    <row r="22" spans="2:4">
      <c r="B22" s="4" t="s">
        <v>18</v>
      </c>
      <c r="C22" s="5">
        <v>13</v>
      </c>
      <c r="D22" s="6">
        <v>24.45</v>
      </c>
    </row>
    <row r="23" spans="2:4">
      <c r="B23" s="4" t="s">
        <v>19</v>
      </c>
      <c r="C23" s="5">
        <v>8</v>
      </c>
      <c r="D23" s="6">
        <v>19.170000000000002</v>
      </c>
    </row>
    <row r="24" spans="2:4">
      <c r="B24" s="4" t="s">
        <v>20</v>
      </c>
      <c r="C24" s="5">
        <v>6</v>
      </c>
      <c r="D24" s="6">
        <v>29.23</v>
      </c>
    </row>
    <row r="25" spans="2:4">
      <c r="B25" s="4" t="s">
        <v>21</v>
      </c>
      <c r="C25" s="5">
        <v>9</v>
      </c>
      <c r="D25" s="6">
        <v>29.79</v>
      </c>
    </row>
    <row r="26" spans="2:4">
      <c r="B26" s="4" t="s">
        <v>22</v>
      </c>
      <c r="C26" s="5">
        <v>10</v>
      </c>
      <c r="D26" s="6">
        <v>31.14</v>
      </c>
    </row>
    <row r="27" spans="2:4">
      <c r="B27" s="4" t="s">
        <v>23</v>
      </c>
      <c r="C27" s="5">
        <v>10</v>
      </c>
      <c r="D27" s="6">
        <v>18.78</v>
      </c>
    </row>
    <row r="28" spans="2:4">
      <c r="B28" s="4" t="s">
        <v>24</v>
      </c>
      <c r="C28" s="5">
        <v>7</v>
      </c>
      <c r="D28" s="6">
        <v>23.84</v>
      </c>
    </row>
    <row r="29" spans="2:4">
      <c r="B29" s="4" t="s">
        <v>25</v>
      </c>
      <c r="C29" s="5">
        <v>6</v>
      </c>
      <c r="D29" s="6">
        <v>24.06</v>
      </c>
    </row>
    <row r="30" spans="2:4">
      <c r="B30" s="4" t="s">
        <v>26</v>
      </c>
      <c r="C30" s="5">
        <v>9</v>
      </c>
      <c r="D30" s="6">
        <v>32</v>
      </c>
    </row>
    <row r="31" spans="2:4">
      <c r="B31" s="4" t="s">
        <v>27</v>
      </c>
      <c r="C31" s="70">
        <v>8</v>
      </c>
      <c r="D31" s="6">
        <v>35.53</v>
      </c>
    </row>
    <row r="32" spans="2:4">
      <c r="B32" s="4" t="s">
        <v>28</v>
      </c>
      <c r="C32" s="5">
        <v>10</v>
      </c>
      <c r="D32" s="6">
        <v>51.66</v>
      </c>
    </row>
    <row r="33" spans="2:4">
      <c r="B33" s="4" t="s">
        <v>29</v>
      </c>
      <c r="C33" s="5">
        <v>8</v>
      </c>
      <c r="D33" s="6">
        <v>14.43</v>
      </c>
    </row>
    <row r="34" spans="2:4">
      <c r="B34" s="4" t="s">
        <v>30</v>
      </c>
      <c r="C34" s="5">
        <v>10</v>
      </c>
      <c r="D34" s="6">
        <v>8.92</v>
      </c>
    </row>
    <row r="35" spans="2:4" ht="15.75" thickBot="1">
      <c r="B35" s="7" t="s">
        <v>31</v>
      </c>
      <c r="C35" s="8">
        <v>19</v>
      </c>
      <c r="D35" s="9">
        <v>10.38</v>
      </c>
    </row>
    <row r="36" spans="2:4">
      <c r="B36" s="67" t="s">
        <v>35</v>
      </c>
      <c r="C36" s="68">
        <f>SUM(C10:C35)</f>
        <v>229</v>
      </c>
      <c r="D36" s="69">
        <f>SUM(D10:D35)</f>
        <v>655.55999999999983</v>
      </c>
    </row>
    <row r="37" spans="2:4" ht="14.25" customHeight="1" thickBot="1">
      <c r="B37" s="22">
        <v>2016</v>
      </c>
      <c r="C37" s="23">
        <v>199</v>
      </c>
      <c r="D37" s="24">
        <v>655.55999999999983</v>
      </c>
    </row>
    <row r="38" spans="2:4" ht="1.5" hidden="1" customHeight="1">
      <c r="B38" s="19">
        <v>2015</v>
      </c>
      <c r="C38" s="20"/>
      <c r="D38" s="21">
        <v>655.56</v>
      </c>
    </row>
    <row r="39" spans="2:4" ht="15.75" hidden="1" thickTop="1">
      <c r="B39" s="10">
        <v>2014</v>
      </c>
      <c r="C39" s="11"/>
      <c r="D39" s="12">
        <v>655.56</v>
      </c>
    </row>
    <row r="40" spans="2:4" ht="15.75" hidden="1" thickTop="1">
      <c r="B40" s="10">
        <v>2013</v>
      </c>
      <c r="C40" s="11"/>
      <c r="D40" s="12">
        <v>655.56</v>
      </c>
    </row>
    <row r="41" spans="2:4" ht="16.5" hidden="1" thickTop="1" thickBot="1">
      <c r="B41" s="13">
        <v>2012</v>
      </c>
      <c r="C41" s="14"/>
      <c r="D41" s="15">
        <v>655.56</v>
      </c>
    </row>
    <row r="42" spans="2:4" ht="15.75" thickTop="1">
      <c r="B42" s="17" t="s">
        <v>37</v>
      </c>
    </row>
  </sheetData>
  <mergeCells count="5">
    <mergeCell ref="B3:D3"/>
    <mergeCell ref="C7:C8"/>
    <mergeCell ref="B7:B8"/>
    <mergeCell ref="B4:D4"/>
    <mergeCell ref="B5:D5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I25"/>
  <sheetViews>
    <sheetView workbookViewId="0">
      <selection activeCell="B3" sqref="B3:I3"/>
    </sheetView>
  </sheetViews>
  <sheetFormatPr defaultRowHeight="15"/>
  <cols>
    <col min="1" max="1" width="5.7109375" customWidth="1"/>
    <col min="2" max="2" width="3.5703125" customWidth="1"/>
    <col min="3" max="3" width="3.85546875" customWidth="1"/>
    <col min="4" max="4" width="12.28515625" customWidth="1"/>
    <col min="5" max="5" width="10.42578125" customWidth="1"/>
    <col min="6" max="6" width="11" customWidth="1"/>
    <col min="7" max="7" width="11.28515625" customWidth="1"/>
    <col min="8" max="8" width="12.42578125" customWidth="1"/>
    <col min="9" max="9" width="14.140625" customWidth="1"/>
  </cols>
  <sheetData>
    <row r="3" spans="2:9">
      <c r="B3" s="86" t="s">
        <v>38</v>
      </c>
      <c r="C3" s="86"/>
      <c r="D3" s="86"/>
      <c r="E3" s="86"/>
      <c r="F3" s="86"/>
      <c r="G3" s="86"/>
      <c r="H3" s="86"/>
      <c r="I3" s="86"/>
    </row>
    <row r="4" spans="2:9">
      <c r="B4" s="77" t="s">
        <v>52</v>
      </c>
      <c r="C4" s="77"/>
      <c r="D4" s="77"/>
      <c r="E4" s="77"/>
      <c r="F4" s="77"/>
      <c r="G4" s="77"/>
      <c r="H4" s="77"/>
      <c r="I4" s="77"/>
    </row>
    <row r="5" spans="2:9" ht="15.75" thickBot="1">
      <c r="B5" s="77"/>
      <c r="C5" s="77"/>
      <c r="D5" s="77"/>
      <c r="E5" s="27"/>
      <c r="F5" s="27"/>
      <c r="G5" s="27"/>
      <c r="H5" s="27"/>
      <c r="I5" s="27"/>
    </row>
    <row r="6" spans="2:9" ht="15.75" thickTop="1">
      <c r="B6" s="82" t="s">
        <v>39</v>
      </c>
      <c r="C6" s="83"/>
      <c r="D6" s="83"/>
      <c r="E6" s="78" t="s">
        <v>43</v>
      </c>
      <c r="F6" s="78"/>
      <c r="G6" s="78"/>
      <c r="H6" s="78"/>
      <c r="I6" s="79"/>
    </row>
    <row r="7" spans="2:9">
      <c r="B7" s="84"/>
      <c r="C7" s="85"/>
      <c r="D7" s="85"/>
      <c r="E7" s="35">
        <v>2013</v>
      </c>
      <c r="F7" s="35">
        <v>2014</v>
      </c>
      <c r="G7" s="35">
        <v>2015</v>
      </c>
      <c r="H7" s="35">
        <v>2016</v>
      </c>
      <c r="I7" s="36">
        <v>2017</v>
      </c>
    </row>
    <row r="8" spans="2:9" ht="15.75" thickBot="1">
      <c r="B8" s="80" t="s">
        <v>3</v>
      </c>
      <c r="C8" s="81"/>
      <c r="D8" s="81"/>
      <c r="E8" s="57" t="s">
        <v>4</v>
      </c>
      <c r="F8" s="57" t="s">
        <v>40</v>
      </c>
      <c r="G8" s="57" t="s">
        <v>41</v>
      </c>
      <c r="H8" s="57" t="s">
        <v>5</v>
      </c>
      <c r="I8" s="58" t="s">
        <v>42</v>
      </c>
    </row>
    <row r="9" spans="2:9">
      <c r="B9" s="32">
        <v>1</v>
      </c>
      <c r="C9" s="33" t="s">
        <v>44</v>
      </c>
      <c r="D9" s="33"/>
      <c r="E9" s="33"/>
      <c r="F9" s="33"/>
      <c r="G9" s="33"/>
      <c r="H9" s="33"/>
      <c r="I9" s="34"/>
    </row>
    <row r="10" spans="2:9">
      <c r="B10" s="28"/>
      <c r="C10" s="29" t="s">
        <v>45</v>
      </c>
      <c r="D10" s="29" t="s">
        <v>46</v>
      </c>
      <c r="E10" s="59">
        <v>84838</v>
      </c>
      <c r="F10" s="59">
        <v>85712</v>
      </c>
      <c r="G10" s="59">
        <v>86394</v>
      </c>
      <c r="H10" s="59">
        <v>90881</v>
      </c>
      <c r="I10" s="60">
        <v>89709</v>
      </c>
    </row>
    <row r="11" spans="2:9">
      <c r="B11" s="28"/>
      <c r="C11" s="29" t="s">
        <v>47</v>
      </c>
      <c r="D11" s="29" t="s">
        <v>48</v>
      </c>
      <c r="E11" s="59">
        <v>88611</v>
      </c>
      <c r="F11" s="59">
        <v>90416</v>
      </c>
      <c r="G11" s="59">
        <v>92571</v>
      </c>
      <c r="H11" s="59">
        <v>93466</v>
      </c>
      <c r="I11" s="60">
        <v>90237</v>
      </c>
    </row>
    <row r="12" spans="2:9">
      <c r="B12" s="28"/>
      <c r="C12" s="29"/>
      <c r="D12" s="29"/>
      <c r="E12" s="59"/>
      <c r="F12" s="59"/>
      <c r="G12" s="59"/>
      <c r="H12" s="59"/>
      <c r="I12" s="60"/>
    </row>
    <row r="13" spans="2:9">
      <c r="B13" s="28">
        <v>2</v>
      </c>
      <c r="C13" s="29" t="s">
        <v>49</v>
      </c>
      <c r="D13" s="29"/>
      <c r="E13" s="61"/>
      <c r="F13" s="59"/>
      <c r="G13" s="59"/>
      <c r="H13" s="59"/>
      <c r="I13" s="60"/>
    </row>
    <row r="14" spans="2:9">
      <c r="B14" s="28"/>
      <c r="C14" s="29" t="s">
        <v>45</v>
      </c>
      <c r="D14" s="29" t="s">
        <v>46</v>
      </c>
      <c r="E14" s="59">
        <v>64311</v>
      </c>
      <c r="F14" s="59">
        <v>63456</v>
      </c>
      <c r="G14" s="59">
        <v>69245</v>
      </c>
      <c r="H14" s="59">
        <v>77261</v>
      </c>
      <c r="I14" s="60">
        <v>75521</v>
      </c>
    </row>
    <row r="15" spans="2:9">
      <c r="B15" s="28"/>
      <c r="C15" s="29" t="s">
        <v>47</v>
      </c>
      <c r="D15" s="29" t="s">
        <v>48</v>
      </c>
      <c r="E15" s="59">
        <v>70403</v>
      </c>
      <c r="F15" s="59">
        <v>70214</v>
      </c>
      <c r="G15" s="59">
        <v>72458</v>
      </c>
      <c r="H15" s="59">
        <v>74307</v>
      </c>
      <c r="I15" s="60">
        <v>76112</v>
      </c>
    </row>
    <row r="16" spans="2:9">
      <c r="B16" s="28"/>
      <c r="C16" s="29"/>
      <c r="D16" s="29"/>
      <c r="E16" s="59"/>
      <c r="F16" s="59"/>
      <c r="G16" s="59"/>
      <c r="H16" s="59"/>
      <c r="I16" s="60"/>
    </row>
    <row r="17" spans="2:9">
      <c r="B17" s="28">
        <v>3</v>
      </c>
      <c r="C17" s="29" t="s">
        <v>50</v>
      </c>
      <c r="D17" s="29"/>
      <c r="E17" s="59"/>
      <c r="F17" s="59"/>
      <c r="G17" s="59"/>
      <c r="H17" s="59"/>
      <c r="I17" s="60"/>
    </row>
    <row r="18" spans="2:9">
      <c r="B18" s="28"/>
      <c r="C18" s="29" t="s">
        <v>45</v>
      </c>
      <c r="D18" s="29" t="s">
        <v>46</v>
      </c>
      <c r="E18" s="59">
        <v>20183</v>
      </c>
      <c r="F18" s="59">
        <v>20586</v>
      </c>
      <c r="G18" s="59">
        <v>19281</v>
      </c>
      <c r="H18" s="59">
        <v>22501</v>
      </c>
      <c r="I18" s="60">
        <v>22909</v>
      </c>
    </row>
    <row r="19" spans="2:9">
      <c r="B19" s="28"/>
      <c r="C19" s="29" t="s">
        <v>47</v>
      </c>
      <c r="D19" s="29" t="s">
        <v>48</v>
      </c>
      <c r="E19" s="59">
        <v>85466</v>
      </c>
      <c r="F19" s="59">
        <v>89857</v>
      </c>
      <c r="G19" s="59">
        <v>84955</v>
      </c>
      <c r="H19" s="59">
        <v>72179</v>
      </c>
      <c r="I19" s="60">
        <v>59336</v>
      </c>
    </row>
    <row r="20" spans="2:9">
      <c r="B20" s="28"/>
      <c r="C20" s="29"/>
      <c r="D20" s="29"/>
      <c r="E20" s="59"/>
      <c r="F20" s="59"/>
      <c r="G20" s="59"/>
      <c r="H20" s="59"/>
      <c r="I20" s="60"/>
    </row>
    <row r="21" spans="2:9">
      <c r="B21" s="28">
        <v>4</v>
      </c>
      <c r="C21" s="29" t="s">
        <v>51</v>
      </c>
      <c r="D21" s="29"/>
      <c r="E21" s="59"/>
      <c r="F21" s="59"/>
      <c r="G21" s="59"/>
      <c r="H21" s="59"/>
      <c r="I21" s="60"/>
    </row>
    <row r="22" spans="2:9">
      <c r="B22" s="28"/>
      <c r="C22" s="29" t="s">
        <v>45</v>
      </c>
      <c r="D22" s="29" t="s">
        <v>46</v>
      </c>
      <c r="E22" s="59">
        <v>100839</v>
      </c>
      <c r="F22" s="59">
        <v>100983</v>
      </c>
      <c r="G22" s="59">
        <v>105466</v>
      </c>
      <c r="H22" s="59">
        <v>120120</v>
      </c>
      <c r="I22" s="60">
        <v>116385</v>
      </c>
    </row>
    <row r="23" spans="2:9" ht="15.75" thickBot="1">
      <c r="B23" s="30"/>
      <c r="C23" s="31" t="s">
        <v>47</v>
      </c>
      <c r="D23" s="31" t="s">
        <v>48</v>
      </c>
      <c r="E23" s="62">
        <v>100331</v>
      </c>
      <c r="F23" s="62">
        <v>103231</v>
      </c>
      <c r="G23" s="62">
        <v>107003</v>
      </c>
      <c r="H23" s="62">
        <v>117336</v>
      </c>
      <c r="I23" s="63">
        <v>110440</v>
      </c>
    </row>
    <row r="25" spans="2:9">
      <c r="B25" s="17" t="s">
        <v>73</v>
      </c>
    </row>
  </sheetData>
  <mergeCells count="6">
    <mergeCell ref="B5:D5"/>
    <mergeCell ref="E6:I6"/>
    <mergeCell ref="B8:D8"/>
    <mergeCell ref="B6:D7"/>
    <mergeCell ref="B3:I3"/>
    <mergeCell ref="B4:I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3:I35"/>
  <sheetViews>
    <sheetView tabSelected="1" topLeftCell="A11" workbookViewId="0">
      <selection activeCell="C6" sqref="C6:D6"/>
    </sheetView>
  </sheetViews>
  <sheetFormatPr defaultRowHeight="15"/>
  <cols>
    <col min="2" max="2" width="19.42578125" customWidth="1"/>
    <col min="3" max="3" width="15" customWidth="1"/>
    <col min="4" max="4" width="16" customWidth="1"/>
    <col min="5" max="5" width="15.7109375" customWidth="1"/>
    <col min="6" max="6" width="17.5703125" customWidth="1"/>
  </cols>
  <sheetData>
    <row r="3" spans="2:9">
      <c r="B3" s="86" t="s">
        <v>53</v>
      </c>
      <c r="C3" s="86"/>
      <c r="D3" s="86"/>
      <c r="E3" s="86"/>
      <c r="F3" s="86"/>
      <c r="G3" s="40"/>
      <c r="H3" s="40"/>
      <c r="I3" s="40"/>
    </row>
    <row r="4" spans="2:9">
      <c r="B4" s="77" t="s">
        <v>54</v>
      </c>
      <c r="C4" s="77"/>
      <c r="D4" s="77"/>
      <c r="E4" s="77"/>
      <c r="F4" s="77"/>
      <c r="G4" s="39"/>
      <c r="H4" s="39"/>
      <c r="I4" s="39"/>
    </row>
    <row r="5" spans="2:9" ht="15.75" thickBot="1"/>
    <row r="6" spans="2:9">
      <c r="B6" s="87" t="s">
        <v>55</v>
      </c>
      <c r="C6" s="89" t="s">
        <v>68</v>
      </c>
      <c r="D6" s="89"/>
      <c r="E6" s="89" t="s">
        <v>69</v>
      </c>
      <c r="F6" s="90"/>
    </row>
    <row r="7" spans="2:9" ht="24">
      <c r="B7" s="88"/>
      <c r="C7" s="43" t="s">
        <v>70</v>
      </c>
      <c r="D7" s="43" t="s">
        <v>71</v>
      </c>
      <c r="E7" s="43" t="s">
        <v>70</v>
      </c>
      <c r="F7" s="44" t="s">
        <v>71</v>
      </c>
    </row>
    <row r="8" spans="2:9" ht="15.75" thickBot="1">
      <c r="B8" s="54" t="s">
        <v>3</v>
      </c>
      <c r="C8" s="55" t="s">
        <v>4</v>
      </c>
      <c r="D8" s="55" t="s">
        <v>40</v>
      </c>
      <c r="E8" s="55" t="s">
        <v>41</v>
      </c>
      <c r="F8" s="56" t="s">
        <v>5</v>
      </c>
    </row>
    <row r="9" spans="2:9">
      <c r="B9" s="42" t="s">
        <v>56</v>
      </c>
      <c r="C9" s="45">
        <v>1725</v>
      </c>
      <c r="D9" s="45">
        <v>1726033151</v>
      </c>
      <c r="E9" s="45">
        <v>1722</v>
      </c>
      <c r="F9" s="46">
        <v>1877168431</v>
      </c>
    </row>
    <row r="10" spans="2:9">
      <c r="B10" s="37"/>
      <c r="C10" s="47"/>
      <c r="D10" s="47"/>
      <c r="E10" s="47"/>
      <c r="F10" s="48"/>
    </row>
    <row r="11" spans="2:9">
      <c r="B11" s="37" t="s">
        <v>57</v>
      </c>
      <c r="C11" s="47">
        <v>1618</v>
      </c>
      <c r="D11" s="47">
        <v>1544705710</v>
      </c>
      <c r="E11" s="47">
        <v>1648</v>
      </c>
      <c r="F11" s="48">
        <v>1757578516</v>
      </c>
    </row>
    <row r="12" spans="2:9">
      <c r="B12" s="37"/>
      <c r="C12" s="47"/>
      <c r="D12" s="47"/>
      <c r="E12" s="47"/>
      <c r="F12" s="48"/>
    </row>
    <row r="13" spans="2:9">
      <c r="B13" s="37" t="s">
        <v>58</v>
      </c>
      <c r="C13" s="47">
        <v>1831</v>
      </c>
      <c r="D13" s="47">
        <v>1977374083</v>
      </c>
      <c r="E13" s="47">
        <v>1741</v>
      </c>
      <c r="F13" s="48">
        <v>1826225656</v>
      </c>
    </row>
    <row r="14" spans="2:9">
      <c r="B14" s="37"/>
      <c r="C14" s="47"/>
      <c r="D14" s="47"/>
      <c r="E14" s="47"/>
      <c r="F14" s="48"/>
    </row>
    <row r="15" spans="2:9">
      <c r="B15" s="37" t="s">
        <v>59</v>
      </c>
      <c r="C15" s="47">
        <v>1761</v>
      </c>
      <c r="D15" s="47">
        <v>1951471500</v>
      </c>
      <c r="E15" s="47">
        <v>1573</v>
      </c>
      <c r="F15" s="48">
        <v>1634787352</v>
      </c>
    </row>
    <row r="16" spans="2:9">
      <c r="B16" s="37"/>
      <c r="C16" s="47"/>
      <c r="D16" s="47"/>
      <c r="E16" s="47"/>
      <c r="F16" s="48"/>
    </row>
    <row r="17" spans="2:6">
      <c r="B17" s="37" t="s">
        <v>60</v>
      </c>
      <c r="C17" s="47">
        <v>1723</v>
      </c>
      <c r="D17" s="47">
        <v>1902189657</v>
      </c>
      <c r="E17" s="47">
        <v>1726</v>
      </c>
      <c r="F17" s="48">
        <v>2062083541</v>
      </c>
    </row>
    <row r="18" spans="2:6">
      <c r="B18" s="37"/>
      <c r="C18" s="47"/>
      <c r="D18" s="47"/>
      <c r="E18" s="47"/>
      <c r="F18" s="48"/>
    </row>
    <row r="19" spans="2:6">
      <c r="B19" s="37" t="s">
        <v>61</v>
      </c>
      <c r="C19" s="47">
        <v>3641</v>
      </c>
      <c r="D19" s="47">
        <v>6544527471</v>
      </c>
      <c r="E19" s="47">
        <v>1688</v>
      </c>
      <c r="F19" s="48">
        <v>1810531541</v>
      </c>
    </row>
    <row r="20" spans="2:6">
      <c r="B20" s="37"/>
      <c r="C20" s="47"/>
      <c r="D20" s="47"/>
      <c r="E20" s="47"/>
      <c r="F20" s="48"/>
    </row>
    <row r="21" spans="2:6">
      <c r="B21" s="37" t="s">
        <v>62</v>
      </c>
      <c r="C21" s="47">
        <v>1391</v>
      </c>
      <c r="D21" s="47">
        <v>1761880841</v>
      </c>
      <c r="E21" s="47">
        <v>1665</v>
      </c>
      <c r="F21" s="48">
        <v>1752052370</v>
      </c>
    </row>
    <row r="22" spans="2:6">
      <c r="B22" s="37"/>
      <c r="C22" s="47"/>
      <c r="D22" s="47"/>
      <c r="E22" s="47"/>
      <c r="F22" s="48"/>
    </row>
    <row r="23" spans="2:6">
      <c r="B23" s="37" t="s">
        <v>63</v>
      </c>
      <c r="C23" s="47">
        <v>1865</v>
      </c>
      <c r="D23" s="47">
        <v>2044471802</v>
      </c>
      <c r="E23" s="47">
        <v>1797</v>
      </c>
      <c r="F23" s="48">
        <v>1992942294</v>
      </c>
    </row>
    <row r="24" spans="2:6">
      <c r="B24" s="38"/>
      <c r="C24" s="47"/>
      <c r="D24" s="47"/>
      <c r="E24" s="47"/>
      <c r="F24" s="48"/>
    </row>
    <row r="25" spans="2:6">
      <c r="B25" s="37" t="s">
        <v>64</v>
      </c>
      <c r="C25" s="47">
        <v>1851</v>
      </c>
      <c r="D25" s="47">
        <v>2055478422</v>
      </c>
      <c r="E25" s="47">
        <v>1672</v>
      </c>
      <c r="F25" s="48">
        <v>2336402049</v>
      </c>
    </row>
    <row r="26" spans="2:6">
      <c r="B26" s="37"/>
      <c r="C26" s="47"/>
      <c r="D26" s="47"/>
      <c r="E26" s="47"/>
      <c r="F26" s="48"/>
    </row>
    <row r="27" spans="2:6">
      <c r="B27" s="37" t="s">
        <v>65</v>
      </c>
      <c r="C27" s="47">
        <v>1752</v>
      </c>
      <c r="D27" s="47">
        <v>2277820609</v>
      </c>
      <c r="E27" s="47">
        <v>1965</v>
      </c>
      <c r="F27" s="48">
        <v>2133382072</v>
      </c>
    </row>
    <row r="28" spans="2:6">
      <c r="B28" s="37"/>
      <c r="C28" s="47"/>
      <c r="D28" s="47"/>
      <c r="E28" s="47"/>
      <c r="F28" s="48"/>
    </row>
    <row r="29" spans="2:6">
      <c r="B29" s="37" t="s">
        <v>66</v>
      </c>
      <c r="C29" s="47">
        <v>1809</v>
      </c>
      <c r="D29" s="47">
        <v>2096353303</v>
      </c>
      <c r="E29" s="47">
        <v>1660</v>
      </c>
      <c r="F29" s="48">
        <v>1686926113</v>
      </c>
    </row>
    <row r="30" spans="2:6">
      <c r="B30" s="37"/>
      <c r="C30" s="47"/>
      <c r="D30" s="47"/>
      <c r="E30" s="47"/>
      <c r="F30" s="48"/>
    </row>
    <row r="31" spans="2:6">
      <c r="B31" s="37" t="s">
        <v>67</v>
      </c>
      <c r="C31" s="47">
        <v>1743</v>
      </c>
      <c r="D31" s="47">
        <v>1984733031</v>
      </c>
      <c r="E31" s="47">
        <v>4052</v>
      </c>
      <c r="F31" s="48">
        <v>2992871882</v>
      </c>
    </row>
    <row r="32" spans="2:6" ht="15.75" thickBot="1">
      <c r="B32" s="41"/>
      <c r="C32" s="49"/>
      <c r="D32" s="49"/>
      <c r="E32" s="49"/>
      <c r="F32" s="50"/>
    </row>
    <row r="33" spans="2:6" ht="15.75" thickBot="1">
      <c r="B33" s="51" t="s">
        <v>72</v>
      </c>
      <c r="C33" s="52">
        <f>SUM(C9:C32)</f>
        <v>22710</v>
      </c>
      <c r="D33" s="52">
        <f>SUM(D9:D32)</f>
        <v>27867039580</v>
      </c>
      <c r="E33" s="52">
        <f>SUM(E9:E32)</f>
        <v>22909</v>
      </c>
      <c r="F33" s="53">
        <f>SUM(F9:F32)</f>
        <v>23862951817</v>
      </c>
    </row>
    <row r="35" spans="2:6">
      <c r="B35" s="17" t="s">
        <v>73</v>
      </c>
    </row>
  </sheetData>
  <mergeCells count="5">
    <mergeCell ref="B6:B7"/>
    <mergeCell ref="C6:D6"/>
    <mergeCell ref="E6:F6"/>
    <mergeCell ref="B4:F4"/>
    <mergeCell ref="B3:F3"/>
  </mergeCells>
  <pageMargins left="0.7" right="0.7" top="0.75" bottom="0.75" header="0.3" footer="0.3"/>
  <pageSetup paperSize="9" scale="9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 16.1</vt:lpstr>
      <vt:lpstr>Tabel 16.2</vt:lpstr>
      <vt:lpstr>Tabel 16.3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Agnie2</dc:creator>
  <cp:lastModifiedBy>Agnie2</cp:lastModifiedBy>
  <cp:lastPrinted>2018-02-09T04:05:50Z</cp:lastPrinted>
  <dcterms:created xsi:type="dcterms:W3CDTF">2017-05-17T02:41:41Z</dcterms:created>
  <dcterms:modified xsi:type="dcterms:W3CDTF">2018-05-16T03:05:20Z</dcterms:modified>
</cp:coreProperties>
</file>