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BPN\"/>
    </mc:Choice>
  </mc:AlternateContent>
  <bookViews>
    <workbookView xWindow="0" yWindow="0" windowWidth="28800" windowHeight="12435"/>
  </bookViews>
  <sheets>
    <sheet name="Tabel 10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39" i="1"/>
  <c r="I38" i="1"/>
  <c r="I37" i="1"/>
  <c r="H35" i="1"/>
  <c r="G35" i="1"/>
  <c r="F35" i="1"/>
  <c r="E35" i="1"/>
  <c r="D35" i="1"/>
  <c r="C35" i="1"/>
  <c r="I34" i="1"/>
  <c r="I33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35" i="1" l="1"/>
</calcChain>
</file>

<file path=xl/sharedStrings.xml><?xml version="1.0" encoding="utf-8"?>
<sst xmlns="http://schemas.openxmlformats.org/spreadsheetml/2006/main" count="47" uniqueCount="47">
  <si>
    <t>Tabel 10.8</t>
  </si>
  <si>
    <t>Kecamatan</t>
  </si>
  <si>
    <t>Jumlah  Sertifikat</t>
  </si>
  <si>
    <t>Hak Milik</t>
  </si>
  <si>
    <t>Hak Guna Usaha</t>
  </si>
  <si>
    <t>Hak  Guna Bangunan</t>
  </si>
  <si>
    <t>Hak Pakai</t>
  </si>
  <si>
    <t>Hak Pengelolaan</t>
  </si>
  <si>
    <t xml:space="preserve"> Wakaf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</si>
  <si>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</si>
  <si>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</si>
  <si>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</si>
  <si>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</si>
  <si>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</si>
  <si>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</si>
  <si>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</si>
  <si>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</si>
  <si>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</si>
  <si>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</si>
  <si>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</si>
  <si>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</si>
  <si>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</si>
  <si>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</si>
  <si>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</si>
  <si>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</si>
  <si>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</si>
  <si>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</si>
  <si>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</si>
  <si>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</si>
  <si>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</si>
  <si>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</si>
  <si>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</si>
  <si>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</si>
  <si>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</si>
  <si>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</si>
  <si>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</si>
  <si>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</si>
  <si>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</si>
  <si>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</si>
  <si>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</si>
  <si>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</si>
  <si>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</si>
  <si>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</si>
  <si>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</si>
  <si>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2018</t>
  </si>
  <si>
    <t>Sumber  :  Kantor Pertanahan  Kabupaten Klaten, 2019</t>
  </si>
  <si>
    <t>Jumlah  Sertifikat  Atas Tanah  di Kabupaten Klaten  Tahun 2013-2018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</si>
</sst>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vertical="top" wrapText="1"/>
    </xf>
    <xf numFmtId="0" fontId="3" fillId="3" borderId="9" xfId="0" quotePrefix="1" applyFont="1" applyFill="1" applyBorder="1" applyAlignment="1">
      <alignment horizontal="center" vertical="top" wrapText="1"/>
    </xf>
    <xf numFmtId="0" fontId="2" fillId="0" borderId="10" xfId="0" applyFont="1" applyBorder="1" applyAlignment="1">
      <alignment vertical="top"/>
    </xf>
    <xf numFmtId="164" fontId="2" fillId="0" borderId="11" xfId="1" applyFont="1" applyBorder="1" applyAlignment="1">
      <alignment vertical="top"/>
    </xf>
    <xf numFmtId="164" fontId="2" fillId="0" borderId="11" xfId="1" applyFont="1" applyBorder="1"/>
    <xf numFmtId="164" fontId="2" fillId="0" borderId="12" xfId="1" applyFont="1" applyBorder="1"/>
    <xf numFmtId="0" fontId="2" fillId="0" borderId="13" xfId="0" applyFont="1" applyBorder="1" applyAlignment="1">
      <alignment vertical="top" wrapText="1"/>
    </xf>
    <xf numFmtId="164" fontId="2" fillId="0" borderId="14" xfId="1" applyFont="1" applyBorder="1" applyAlignment="1">
      <alignment vertical="top"/>
    </xf>
    <xf numFmtId="164" fontId="2" fillId="0" borderId="14" xfId="1" applyFont="1" applyBorder="1"/>
    <xf numFmtId="164" fontId="2" fillId="0" borderId="15" xfId="1" applyFont="1" applyBorder="1"/>
    <xf numFmtId="0" fontId="2" fillId="0" borderId="13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164" fontId="2" fillId="0" borderId="5" xfId="1" applyFont="1" applyBorder="1" applyAlignment="1">
      <alignment vertical="top"/>
    </xf>
    <xf numFmtId="164" fontId="2" fillId="0" borderId="5" xfId="1" applyFont="1" applyBorder="1"/>
    <xf numFmtId="164" fontId="2" fillId="0" borderId="6" xfId="1" applyFont="1" applyBorder="1"/>
    <xf numFmtId="0" fontId="2" fillId="0" borderId="16" xfId="0" applyFont="1" applyBorder="1" applyAlignment="1">
      <alignment vertical="top" wrapText="1"/>
    </xf>
    <xf numFmtId="164" fontId="2" fillId="0" borderId="17" xfId="1" applyFont="1" applyBorder="1" applyAlignment="1">
      <alignment vertical="top"/>
    </xf>
    <xf numFmtId="164" fontId="2" fillId="0" borderId="17" xfId="1" applyFont="1" applyBorder="1"/>
    <xf numFmtId="164" fontId="2" fillId="0" borderId="18" xfId="1" applyFont="1" applyBorder="1"/>
    <xf numFmtId="0" fontId="3" fillId="0" borderId="19" xfId="0" applyFont="1" applyBorder="1" applyAlignment="1">
      <alignment horizontal="right" vertical="top" wrapText="1"/>
    </xf>
    <xf numFmtId="164" fontId="3" fillId="0" borderId="20" xfId="1" applyFont="1" applyBorder="1" applyAlignment="1">
      <alignment vertical="top"/>
    </xf>
    <xf numFmtId="164" fontId="3" fillId="0" borderId="21" xfId="1" applyFont="1" applyBorder="1" applyAlignment="1">
      <alignment vertical="top"/>
    </xf>
    <xf numFmtId="0" fontId="4" fillId="0" borderId="10" xfId="0" applyFont="1" applyFill="1" applyBorder="1" applyAlignment="1">
      <alignment horizontal="right" vertical="top" wrapText="1"/>
    </xf>
    <xf numFmtId="3" fontId="2" fillId="0" borderId="11" xfId="0" applyNumberFormat="1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/>
    <xf numFmtId="0" fontId="4" fillId="0" borderId="13" xfId="0" applyFont="1" applyFill="1" applyBorder="1" applyAlignment="1">
      <alignment horizontal="right" vertical="top" wrapText="1"/>
    </xf>
    <xf numFmtId="3" fontId="2" fillId="0" borderId="14" xfId="0" applyNumberFormat="1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4" xfId="0" applyFont="1" applyBorder="1"/>
    <xf numFmtId="0" fontId="4" fillId="0" borderId="22" xfId="0" applyFont="1" applyFill="1" applyBorder="1" applyAlignment="1">
      <alignment horizontal="right" vertical="top" wrapText="1"/>
    </xf>
    <xf numFmtId="3" fontId="2" fillId="0" borderId="23" xfId="0" applyNumberFormat="1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23" xfId="0" applyFont="1" applyBorder="1"/>
    <xf numFmtId="164" fontId="2" fillId="0" borderId="24" xfId="1" applyFont="1" applyBorder="1"/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2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1"/>
  <sheetViews>
    <sheetView tabSelected="1" zoomScale="85" zoomScaleNormal="85" workbookViewId="0">
      <selection activeCell="K9" sqref="K9"/>
    </sheetView>
  </sheetViews>
  <sheetFormatPr defaultRowHeight="15" x14ac:dyDescent="0.25"/>
  <cols>
    <col min="1" max="1" width="4.7109375" customWidth="1"/>
    <col min="2" max="2" width="18.5703125" customWidth="1"/>
    <col min="3" max="3" width="11.85546875" customWidth="1"/>
    <col min="4" max="5" width="11.42578125" customWidth="1"/>
    <col min="6" max="6" width="11.7109375" customWidth="1"/>
    <col min="7" max="7" width="12.28515625" customWidth="1"/>
    <col min="8" max="8" width="12.7109375" customWidth="1"/>
    <col min="9" max="9" width="12.140625" customWidth="1"/>
  </cols>
  <sheetData>
    <row r="3" spans="2:9" x14ac:dyDescent="0.25">
      <c r="B3" s="1" t="s">
        <v>0</v>
      </c>
      <c r="C3" s="1"/>
      <c r="D3" s="1"/>
      <c r="E3" s="1"/>
      <c r="F3" s="1"/>
      <c r="G3" s="1"/>
      <c r="H3" s="1"/>
      <c r="I3" s="1"/>
    </row>
    <row r="4" spans="2:9" ht="21.75" customHeight="1" x14ac:dyDescent="0.25">
      <c r="B4" s="2" t="s">
        <v>46</v>
      </c>
      <c r="C4" s="2"/>
      <c r="D4" s="2"/>
      <c r="E4" s="2"/>
      <c r="F4" s="2"/>
      <c r="G4" s="2"/>
      <c r="H4" s="2"/>
      <c r="I4" s="2"/>
    </row>
    <row r="5" spans="2:9" ht="15.75" thickBot="1" x14ac:dyDescent="0.3">
      <c r="B5" s="3"/>
      <c r="C5" s="4"/>
      <c r="D5" s="4"/>
      <c r="E5" s="4"/>
    </row>
    <row r="6" spans="2:9" ht="15.75" customHeight="1" thickTop="1" x14ac:dyDescent="0.25">
      <c r="B6" s="5" t="s">
        <v>1</v>
      </c>
      <c r="C6" s="6" t="s">
        <v>2</v>
      </c>
      <c r="D6" s="6"/>
      <c r="E6" s="6"/>
      <c r="F6" s="6"/>
      <c r="G6" s="6"/>
      <c r="H6" s="6"/>
      <c r="I6" s="7"/>
    </row>
    <row r="7" spans="2:9" ht="29.25" customHeight="1" x14ac:dyDescent="0.25">
      <c r="B7" s="8"/>
      <c r="C7" s="9" t="s">
        <v>3</v>
      </c>
      <c r="D7" s="9" t="s">
        <v>4</v>
      </c>
      <c r="E7" s="9" t="s">
        <v>5</v>
      </c>
      <c r="F7" s="10" t="s">
        <v>6</v>
      </c>
      <c r="G7" s="9" t="s">
        <v>7</v>
      </c>
      <c r="H7" s="9" t="s">
        <v>8</v>
      </c>
      <c r="I7" s="11" t="s">
        <v>9</v>
      </c>
    </row>
    <row r="8" spans="2:9" x14ac:dyDescent="0.25">
      <c r="B8" s="12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13" t="s">
        <v>15</v>
      </c>
      <c r="H8" s="13" t="s">
        <v>16</v>
      </c>
      <c r="I8" s="14" t="s">
        <v>17</v>
      </c>
    </row>
    <row r="9" spans="2:9" x14ac:dyDescent="0.25">
      <c r="B9" s="15" t="s">
        <v>18</v>
      </c>
      <c r="C9" s="16">
        <v>2066</v>
      </c>
      <c r="D9" s="16">
        <v>0</v>
      </c>
      <c r="E9" s="16">
        <v>22</v>
      </c>
      <c r="F9" s="17">
        <v>265</v>
      </c>
      <c r="G9" s="17">
        <v>0</v>
      </c>
      <c r="H9" s="17">
        <v>3</v>
      </c>
      <c r="I9" s="18">
        <f t="shared" ref="I9:I31" si="0">SUM(C9:H9)</f>
        <v>2356</v>
      </c>
    </row>
    <row r="10" spans="2:9" x14ac:dyDescent="0.25">
      <c r="B10" s="19" t="s">
        <v>19</v>
      </c>
      <c r="C10" s="20">
        <v>1162</v>
      </c>
      <c r="D10" s="20">
        <v>0</v>
      </c>
      <c r="E10" s="20">
        <v>3</v>
      </c>
      <c r="F10" s="21">
        <v>84</v>
      </c>
      <c r="G10" s="21">
        <v>0</v>
      </c>
      <c r="H10" s="21">
        <v>2</v>
      </c>
      <c r="I10" s="22">
        <f t="shared" si="0"/>
        <v>1251</v>
      </c>
    </row>
    <row r="11" spans="2:9" x14ac:dyDescent="0.25">
      <c r="B11" s="19" t="s">
        <v>20</v>
      </c>
      <c r="C11" s="20">
        <v>2348</v>
      </c>
      <c r="D11" s="20">
        <v>0</v>
      </c>
      <c r="E11" s="20">
        <v>1</v>
      </c>
      <c r="F11" s="21">
        <v>265</v>
      </c>
      <c r="G11" s="21">
        <v>0</v>
      </c>
      <c r="H11" s="21">
        <v>14</v>
      </c>
      <c r="I11" s="22">
        <f t="shared" si="0"/>
        <v>2628</v>
      </c>
    </row>
    <row r="12" spans="2:9" x14ac:dyDescent="0.25">
      <c r="B12" s="19" t="s">
        <v>21</v>
      </c>
      <c r="C12" s="20">
        <v>2267</v>
      </c>
      <c r="D12" s="20">
        <v>0</v>
      </c>
      <c r="E12" s="20">
        <v>2</v>
      </c>
      <c r="F12" s="21">
        <v>291</v>
      </c>
      <c r="G12" s="21">
        <v>0</v>
      </c>
      <c r="H12" s="21">
        <v>14</v>
      </c>
      <c r="I12" s="22">
        <f t="shared" si="0"/>
        <v>2574</v>
      </c>
    </row>
    <row r="13" spans="2:9" x14ac:dyDescent="0.25">
      <c r="B13" s="19" t="s">
        <v>22</v>
      </c>
      <c r="C13" s="20">
        <v>3340</v>
      </c>
      <c r="D13" s="20">
        <v>0</v>
      </c>
      <c r="E13" s="20">
        <v>1</v>
      </c>
      <c r="F13" s="21">
        <v>589</v>
      </c>
      <c r="G13" s="21">
        <v>0</v>
      </c>
      <c r="H13" s="21">
        <v>9</v>
      </c>
      <c r="I13" s="22">
        <f t="shared" si="0"/>
        <v>3939</v>
      </c>
    </row>
    <row r="14" spans="2:9" x14ac:dyDescent="0.25">
      <c r="B14" s="19" t="s">
        <v>23</v>
      </c>
      <c r="C14" s="20">
        <v>2431</v>
      </c>
      <c r="D14" s="20">
        <v>0</v>
      </c>
      <c r="E14" s="20">
        <v>1</v>
      </c>
      <c r="F14" s="21">
        <v>236</v>
      </c>
      <c r="G14" s="21">
        <v>0</v>
      </c>
      <c r="H14" s="21">
        <v>10</v>
      </c>
      <c r="I14" s="22">
        <f t="shared" si="0"/>
        <v>2678</v>
      </c>
    </row>
    <row r="15" spans="2:9" x14ac:dyDescent="0.25">
      <c r="B15" s="19" t="s">
        <v>24</v>
      </c>
      <c r="C15" s="20">
        <v>1043</v>
      </c>
      <c r="D15" s="20">
        <v>0</v>
      </c>
      <c r="E15" s="20">
        <v>24</v>
      </c>
      <c r="F15" s="21">
        <v>1</v>
      </c>
      <c r="G15" s="21">
        <v>0</v>
      </c>
      <c r="H15" s="21">
        <v>4</v>
      </c>
      <c r="I15" s="22">
        <f t="shared" si="0"/>
        <v>1072</v>
      </c>
    </row>
    <row r="16" spans="2:9" x14ac:dyDescent="0.25">
      <c r="B16" s="19" t="s">
        <v>25</v>
      </c>
      <c r="C16" s="20">
        <v>601</v>
      </c>
      <c r="D16" s="20">
        <v>0</v>
      </c>
      <c r="E16" s="20">
        <v>0</v>
      </c>
      <c r="F16" s="21">
        <v>53</v>
      </c>
      <c r="G16" s="21">
        <v>0</v>
      </c>
      <c r="H16" s="21">
        <v>2</v>
      </c>
      <c r="I16" s="22">
        <f t="shared" si="0"/>
        <v>656</v>
      </c>
    </row>
    <row r="17" spans="2:9" x14ac:dyDescent="0.25">
      <c r="B17" s="19" t="s">
        <v>26</v>
      </c>
      <c r="C17" s="20">
        <v>2084</v>
      </c>
      <c r="D17" s="20">
        <v>0</v>
      </c>
      <c r="E17" s="20">
        <v>83</v>
      </c>
      <c r="F17" s="21">
        <v>355</v>
      </c>
      <c r="G17" s="21">
        <v>0</v>
      </c>
      <c r="H17" s="21">
        <v>6</v>
      </c>
      <c r="I17" s="22">
        <f t="shared" si="0"/>
        <v>2528</v>
      </c>
    </row>
    <row r="18" spans="2:9" x14ac:dyDescent="0.25">
      <c r="B18" s="19" t="s">
        <v>27</v>
      </c>
      <c r="C18" s="20">
        <v>1886</v>
      </c>
      <c r="D18" s="20">
        <v>0</v>
      </c>
      <c r="E18" s="20">
        <v>3</v>
      </c>
      <c r="F18" s="21">
        <v>325</v>
      </c>
      <c r="G18" s="21">
        <v>0</v>
      </c>
      <c r="H18" s="21">
        <v>0</v>
      </c>
      <c r="I18" s="22">
        <f t="shared" si="0"/>
        <v>2214</v>
      </c>
    </row>
    <row r="19" spans="2:9" x14ac:dyDescent="0.25">
      <c r="B19" s="19" t="s">
        <v>28</v>
      </c>
      <c r="C19" s="20">
        <v>720</v>
      </c>
      <c r="D19" s="20">
        <v>0</v>
      </c>
      <c r="E19" s="20">
        <v>1</v>
      </c>
      <c r="F19" s="21">
        <v>0</v>
      </c>
      <c r="G19" s="21">
        <v>0</v>
      </c>
      <c r="H19" s="21">
        <v>11</v>
      </c>
      <c r="I19" s="22">
        <f t="shared" si="0"/>
        <v>732</v>
      </c>
    </row>
    <row r="20" spans="2:9" x14ac:dyDescent="0.25">
      <c r="B20" s="19" t="s">
        <v>29</v>
      </c>
      <c r="C20" s="20">
        <v>1407</v>
      </c>
      <c r="D20" s="20">
        <v>0</v>
      </c>
      <c r="E20" s="20">
        <v>4</v>
      </c>
      <c r="F20" s="21">
        <v>35</v>
      </c>
      <c r="G20" s="21">
        <v>0</v>
      </c>
      <c r="H20" s="21">
        <v>7</v>
      </c>
      <c r="I20" s="22">
        <f t="shared" si="0"/>
        <v>1453</v>
      </c>
    </row>
    <row r="21" spans="2:9" x14ac:dyDescent="0.25">
      <c r="B21" s="19" t="s">
        <v>30</v>
      </c>
      <c r="C21" s="20">
        <v>2291</v>
      </c>
      <c r="D21" s="20">
        <v>0</v>
      </c>
      <c r="E21" s="20">
        <v>30</v>
      </c>
      <c r="F21" s="21">
        <v>139</v>
      </c>
      <c r="G21" s="21">
        <v>0</v>
      </c>
      <c r="H21" s="21">
        <v>17</v>
      </c>
      <c r="I21" s="22">
        <f t="shared" si="0"/>
        <v>2477</v>
      </c>
    </row>
    <row r="22" spans="2:9" x14ac:dyDescent="0.25">
      <c r="B22" s="19" t="s">
        <v>31</v>
      </c>
      <c r="C22" s="20">
        <v>1284</v>
      </c>
      <c r="D22" s="20">
        <v>0</v>
      </c>
      <c r="E22" s="20">
        <v>8</v>
      </c>
      <c r="F22" s="21">
        <v>0</v>
      </c>
      <c r="G22" s="21">
        <v>0</v>
      </c>
      <c r="H22" s="21">
        <v>8</v>
      </c>
      <c r="I22" s="22">
        <f t="shared" si="0"/>
        <v>1300</v>
      </c>
    </row>
    <row r="23" spans="2:9" x14ac:dyDescent="0.25">
      <c r="B23" s="19" t="s">
        <v>32</v>
      </c>
      <c r="C23" s="20">
        <v>1382</v>
      </c>
      <c r="D23" s="20">
        <v>0</v>
      </c>
      <c r="E23" s="20">
        <v>3</v>
      </c>
      <c r="F23" s="21">
        <v>66</v>
      </c>
      <c r="G23" s="21">
        <v>0</v>
      </c>
      <c r="H23" s="21">
        <v>2</v>
      </c>
      <c r="I23" s="22">
        <f t="shared" si="0"/>
        <v>1453</v>
      </c>
    </row>
    <row r="24" spans="2:9" x14ac:dyDescent="0.25">
      <c r="B24" s="23" t="s">
        <v>33</v>
      </c>
      <c r="C24" s="20">
        <v>2000</v>
      </c>
      <c r="D24" s="20">
        <v>0</v>
      </c>
      <c r="E24" s="20">
        <v>0</v>
      </c>
      <c r="F24" s="21">
        <v>144</v>
      </c>
      <c r="G24" s="21">
        <v>0</v>
      </c>
      <c r="H24" s="21">
        <v>19</v>
      </c>
      <c r="I24" s="22">
        <f t="shared" si="0"/>
        <v>2163</v>
      </c>
    </row>
    <row r="25" spans="2:9" x14ac:dyDescent="0.25">
      <c r="B25" s="19" t="s">
        <v>34</v>
      </c>
      <c r="C25" s="20">
        <v>1927</v>
      </c>
      <c r="D25" s="20">
        <v>0</v>
      </c>
      <c r="E25" s="20">
        <v>82</v>
      </c>
      <c r="F25" s="21">
        <v>276</v>
      </c>
      <c r="G25" s="21">
        <v>0</v>
      </c>
      <c r="H25" s="21">
        <v>5</v>
      </c>
      <c r="I25" s="22">
        <f t="shared" si="0"/>
        <v>2290</v>
      </c>
    </row>
    <row r="26" spans="2:9" x14ac:dyDescent="0.25">
      <c r="B26" s="19" t="s">
        <v>35</v>
      </c>
      <c r="C26" s="20">
        <v>1201</v>
      </c>
      <c r="D26" s="20">
        <v>0</v>
      </c>
      <c r="E26" s="20">
        <v>93</v>
      </c>
      <c r="F26" s="21">
        <v>13</v>
      </c>
      <c r="G26" s="21">
        <v>0</v>
      </c>
      <c r="H26" s="21">
        <v>3</v>
      </c>
      <c r="I26" s="22">
        <f t="shared" si="0"/>
        <v>1310</v>
      </c>
    </row>
    <row r="27" spans="2:9" x14ac:dyDescent="0.25">
      <c r="B27" s="19" t="s">
        <v>36</v>
      </c>
      <c r="C27" s="20">
        <v>1064</v>
      </c>
      <c r="D27" s="20">
        <v>0</v>
      </c>
      <c r="E27" s="20">
        <v>1</v>
      </c>
      <c r="F27" s="21">
        <v>81</v>
      </c>
      <c r="G27" s="21">
        <v>0</v>
      </c>
      <c r="H27" s="21">
        <v>1</v>
      </c>
      <c r="I27" s="22">
        <f t="shared" si="0"/>
        <v>1147</v>
      </c>
    </row>
    <row r="28" spans="2:9" x14ac:dyDescent="0.25">
      <c r="B28" s="19" t="s">
        <v>37</v>
      </c>
      <c r="C28" s="20">
        <v>1868</v>
      </c>
      <c r="D28" s="20">
        <v>0</v>
      </c>
      <c r="E28" s="20">
        <v>7</v>
      </c>
      <c r="F28" s="21">
        <v>56</v>
      </c>
      <c r="G28" s="21">
        <v>0</v>
      </c>
      <c r="H28" s="21">
        <v>8</v>
      </c>
      <c r="I28" s="22">
        <f t="shared" si="0"/>
        <v>1939</v>
      </c>
    </row>
    <row r="29" spans="2:9" x14ac:dyDescent="0.25">
      <c r="B29" s="19" t="s">
        <v>38</v>
      </c>
      <c r="C29" s="20">
        <v>3301</v>
      </c>
      <c r="D29" s="20">
        <v>0</v>
      </c>
      <c r="E29" s="20">
        <v>8</v>
      </c>
      <c r="F29" s="21">
        <v>133</v>
      </c>
      <c r="G29" s="21">
        <v>0</v>
      </c>
      <c r="H29" s="21">
        <v>8</v>
      </c>
      <c r="I29" s="22">
        <f t="shared" si="0"/>
        <v>3450</v>
      </c>
    </row>
    <row r="30" spans="2:9" x14ac:dyDescent="0.25">
      <c r="B30" s="19" t="s">
        <v>39</v>
      </c>
      <c r="C30" s="20">
        <v>1078</v>
      </c>
      <c r="D30" s="20">
        <v>0</v>
      </c>
      <c r="E30" s="20">
        <v>2</v>
      </c>
      <c r="F30" s="21">
        <v>1</v>
      </c>
      <c r="G30" s="21">
        <v>0</v>
      </c>
      <c r="H30" s="21">
        <v>6</v>
      </c>
      <c r="I30" s="22">
        <f t="shared" si="0"/>
        <v>1087</v>
      </c>
    </row>
    <row r="31" spans="2:9" x14ac:dyDescent="0.25">
      <c r="B31" s="19" t="s">
        <v>40</v>
      </c>
      <c r="C31" s="20">
        <v>497</v>
      </c>
      <c r="D31" s="20">
        <v>0</v>
      </c>
      <c r="E31" s="20">
        <v>0</v>
      </c>
      <c r="F31" s="21">
        <v>1</v>
      </c>
      <c r="G31" s="21">
        <v>0</v>
      </c>
      <c r="H31" s="21">
        <v>0</v>
      </c>
      <c r="I31" s="22">
        <f t="shared" si="0"/>
        <v>498</v>
      </c>
    </row>
    <row r="32" spans="2:9" x14ac:dyDescent="0.25">
      <c r="B32" s="19" t="s">
        <v>41</v>
      </c>
      <c r="C32" s="20">
        <v>1750</v>
      </c>
      <c r="D32" s="20">
        <v>0</v>
      </c>
      <c r="E32" s="20">
        <v>66</v>
      </c>
      <c r="F32" s="21">
        <v>106</v>
      </c>
      <c r="G32" s="21">
        <v>0</v>
      </c>
      <c r="H32" s="21">
        <v>8</v>
      </c>
      <c r="I32" s="22">
        <v>359</v>
      </c>
    </row>
    <row r="33" spans="2:9" x14ac:dyDescent="0.25">
      <c r="B33" s="24" t="s">
        <v>42</v>
      </c>
      <c r="C33" s="25">
        <v>1032</v>
      </c>
      <c r="D33" s="25">
        <v>0</v>
      </c>
      <c r="E33" s="25">
        <v>72</v>
      </c>
      <c r="F33" s="26">
        <v>4</v>
      </c>
      <c r="G33" s="26">
        <v>0</v>
      </c>
      <c r="H33" s="26">
        <v>3</v>
      </c>
      <c r="I33" s="27">
        <f>SUM(C33:H33)</f>
        <v>1111</v>
      </c>
    </row>
    <row r="34" spans="2:9" ht="15.75" thickBot="1" x14ac:dyDescent="0.3">
      <c r="B34" s="28" t="s">
        <v>43</v>
      </c>
      <c r="C34" s="29">
        <v>1526</v>
      </c>
      <c r="D34" s="29">
        <v>0</v>
      </c>
      <c r="E34" s="29">
        <v>44</v>
      </c>
      <c r="F34" s="30">
        <v>5</v>
      </c>
      <c r="G34" s="30">
        <v>0</v>
      </c>
      <c r="H34" s="30">
        <v>4</v>
      </c>
      <c r="I34" s="31">
        <f>SUM(C34:H34)</f>
        <v>1579</v>
      </c>
    </row>
    <row r="35" spans="2:9" x14ac:dyDescent="0.25">
      <c r="B35" s="32" t="s">
        <v>44</v>
      </c>
      <c r="C35" s="33">
        <f>SUM(C9:C34)</f>
        <v>43556</v>
      </c>
      <c r="D35" s="33">
        <f t="shared" ref="D35:H35" si="1">SUM(D9:D34)</f>
        <v>0</v>
      </c>
      <c r="E35" s="33">
        <f t="shared" si="1"/>
        <v>561</v>
      </c>
      <c r="F35" s="33">
        <f t="shared" si="1"/>
        <v>3524</v>
      </c>
      <c r="G35" s="33">
        <f t="shared" si="1"/>
        <v>0</v>
      </c>
      <c r="H35" s="33">
        <f t="shared" si="1"/>
        <v>174</v>
      </c>
      <c r="I35" s="34">
        <f>SUM(I9:I34)</f>
        <v>46244</v>
      </c>
    </row>
    <row r="36" spans="2:9" x14ac:dyDescent="0.25">
      <c r="B36" s="35">
        <v>2017</v>
      </c>
      <c r="C36" s="36">
        <v>23737</v>
      </c>
      <c r="D36" s="37">
        <v>0</v>
      </c>
      <c r="E36" s="37">
        <v>200</v>
      </c>
      <c r="F36" s="38">
        <v>193</v>
      </c>
      <c r="G36" s="38">
        <v>0</v>
      </c>
      <c r="H36" s="38">
        <v>111</v>
      </c>
      <c r="I36" s="18">
        <v>24241</v>
      </c>
    </row>
    <row r="37" spans="2:9" x14ac:dyDescent="0.25">
      <c r="B37" s="39">
        <v>2016</v>
      </c>
      <c r="C37" s="40">
        <v>13662</v>
      </c>
      <c r="D37" s="41">
        <v>0</v>
      </c>
      <c r="E37" s="41">
        <v>66</v>
      </c>
      <c r="F37" s="42">
        <v>19</v>
      </c>
      <c r="G37" s="42">
        <v>0</v>
      </c>
      <c r="H37" s="42">
        <v>159</v>
      </c>
      <c r="I37" s="22">
        <f t="shared" ref="I37:I40" si="2">SUM(C37:H37)</f>
        <v>13906</v>
      </c>
    </row>
    <row r="38" spans="2:9" x14ac:dyDescent="0.25">
      <c r="B38" s="39">
        <v>2015</v>
      </c>
      <c r="C38" s="40">
        <v>11783</v>
      </c>
      <c r="D38" s="41">
        <v>0</v>
      </c>
      <c r="E38" s="41">
        <v>130</v>
      </c>
      <c r="F38" s="42">
        <v>30</v>
      </c>
      <c r="G38" s="42">
        <v>0</v>
      </c>
      <c r="H38" s="42">
        <v>104</v>
      </c>
      <c r="I38" s="22">
        <f t="shared" si="2"/>
        <v>12047</v>
      </c>
    </row>
    <row r="39" spans="2:9" x14ac:dyDescent="0.25">
      <c r="B39" s="39">
        <v>2014</v>
      </c>
      <c r="C39" s="40">
        <v>10082</v>
      </c>
      <c r="D39" s="41">
        <v>0</v>
      </c>
      <c r="E39" s="41">
        <v>185</v>
      </c>
      <c r="F39" s="42">
        <v>24</v>
      </c>
      <c r="G39" s="42">
        <v>0</v>
      </c>
      <c r="H39" s="42">
        <v>76</v>
      </c>
      <c r="I39" s="22">
        <f t="shared" si="2"/>
        <v>10367</v>
      </c>
    </row>
    <row r="40" spans="2:9" ht="15.75" thickBot="1" x14ac:dyDescent="0.3">
      <c r="B40" s="43">
        <v>2013</v>
      </c>
      <c r="C40" s="44">
        <v>13013</v>
      </c>
      <c r="D40" s="45">
        <v>0</v>
      </c>
      <c r="E40" s="45">
        <v>304</v>
      </c>
      <c r="F40" s="46">
        <v>13</v>
      </c>
      <c r="G40" s="46">
        <v>0</v>
      </c>
      <c r="H40" s="46">
        <v>96</v>
      </c>
      <c r="I40" s="47">
        <f t="shared" si="2"/>
        <v>13426</v>
      </c>
    </row>
    <row r="41" spans="2:9" ht="15.75" thickTop="1" x14ac:dyDescent="0.25">
      <c r="B41" s="48" t="s">
        <v>45</v>
      </c>
      <c r="C41" s="48"/>
      <c r="D41" s="48"/>
      <c r="E41" s="49"/>
      <c r="F41" s="50"/>
      <c r="G41" s="50"/>
      <c r="H41" s="50"/>
      <c r="I41" s="50"/>
    </row>
  </sheetData>
  <mergeCells count="5">
    <mergeCell ref="B3:I3"/>
    <mergeCell ref="B4:I4"/>
    <mergeCell ref="B6:B7"/>
    <mergeCell ref="C6:I6"/>
    <mergeCell ref="B41:D4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10.8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2020-08-04T06:31:54Z</dcterms:created>
  <dcterms:modified xsi:type="dcterms:W3CDTF">2020-08-04T06:32:42Z</dcterms:modified>
</cp:coreProperties>
</file>