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4\EPSS\Bukti dukung dari dukcapil\Dukcapil 2023\"/>
    </mc:Choice>
  </mc:AlternateContent>
  <bookViews>
    <workbookView xWindow="0" yWindow="0" windowWidth="26250" windowHeight="10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1" i="1" s="1"/>
  <c r="E13" i="1"/>
  <c r="C13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H13" i="1" l="1"/>
  <c r="F13" i="1"/>
  <c r="H8" i="1"/>
  <c r="H5" i="1"/>
  <c r="H7" i="1"/>
  <c r="D13" i="1"/>
  <c r="H10" i="1"/>
  <c r="H6" i="1"/>
  <c r="H9" i="1"/>
</calcChain>
</file>

<file path=xl/sharedStrings.xml><?xml version="1.0" encoding="utf-8"?>
<sst xmlns="http://schemas.openxmlformats.org/spreadsheetml/2006/main" count="17" uniqueCount="17">
  <si>
    <t>Jumlah Penduduk Berdasarkan Agama dan Kepercayaan</t>
  </si>
  <si>
    <t>No</t>
  </si>
  <si>
    <t>Agama/Kepercayaan</t>
  </si>
  <si>
    <t>ISLAM</t>
  </si>
  <si>
    <t>KATHOLIK</t>
  </si>
  <si>
    <t>KRISTEN</t>
  </si>
  <si>
    <t>HINDU</t>
  </si>
  <si>
    <t>BUDHA</t>
  </si>
  <si>
    <t>KONGHUCHU</t>
  </si>
  <si>
    <t>KEPERCAYAAN</t>
  </si>
  <si>
    <t>Total</t>
  </si>
  <si>
    <t>Jumlah Laki-laki</t>
  </si>
  <si>
    <t>Jumlah Perempuan</t>
  </si>
  <si>
    <t>Jumlah Laki-laki dan Perempuan</t>
  </si>
  <si>
    <t>Persentase Jumlah Laki-laki</t>
  </si>
  <si>
    <t>Persentase Jumlah Perempuan</t>
  </si>
  <si>
    <t>PersentaseJumlah Laki-laki dan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</si>
</sst>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41" fontId="0" fillId="0" borderId="1" xfId="1" applyFont="1" applyBorder="1"/>
    <xf numFmtId="2" fontId="0" fillId="0" borderId="1" xfId="0" applyNumberFormat="1" applyFont="1" applyFill="1" applyBorder="1"/>
    <xf numFmtId="0" fontId="0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1" fontId="0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J4" sqref="J4"/>
    </sheetView>
  </sheetViews>
  <sheetFormatPr defaultRowHeight="15" x14ac:dyDescent="0.25"/>
  <cols>
    <col min="1" max="1" width="6" customWidth="1"/>
    <col min="2" max="2" width="23.28515625" bestFit="1" customWidth="1"/>
    <col min="3" max="3" width="9.28515625" bestFit="1" customWidth="1"/>
    <col min="4" max="4" width="7.85546875" customWidth="1"/>
    <col min="5" max="5" width="10" customWidth="1"/>
    <col min="6" max="6" width="8.7109375" customWidth="1"/>
    <col min="7" max="7" width="10.5703125" bestFit="1" customWidth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ht="90" x14ac:dyDescent="0.25">
      <c r="A4" s="12" t="s">
        <v>1</v>
      </c>
      <c r="B4" s="12" t="s">
        <v>2</v>
      </c>
      <c r="C4" s="12" t="s">
        <v>11</v>
      </c>
      <c r="D4" s="12" t="s">
        <v>14</v>
      </c>
      <c r="E4" s="12" t="s">
        <v>12</v>
      </c>
      <c r="F4" s="12" t="s">
        <v>15</v>
      </c>
      <c r="G4" s="12" t="s">
        <v>13</v>
      </c>
      <c r="H4" s="12" t="s">
        <v>16</v>
      </c>
    </row>
    <row r="5" spans="1:8" x14ac:dyDescent="0.25">
      <c r="A5" s="4">
        <v>1</v>
      </c>
      <c r="B5" s="5" t="s">
        <v>3</v>
      </c>
      <c r="C5" s="6">
        <v>606126</v>
      </c>
      <c r="D5" s="7">
        <f>(C5/G5)*100</f>
        <v>49.82065006542738</v>
      </c>
      <c r="E5" s="6">
        <v>610490</v>
      </c>
      <c r="F5" s="7">
        <f>(E5/G5)*100</f>
        <v>50.179349934572613</v>
      </c>
      <c r="G5" s="6">
        <v>1216616</v>
      </c>
      <c r="H5" s="7">
        <f>(G5/G13)*100</f>
        <v>94.552389775170965</v>
      </c>
    </row>
    <row r="6" spans="1:8" x14ac:dyDescent="0.25">
      <c r="A6" s="4">
        <v>2</v>
      </c>
      <c r="B6" s="5" t="s">
        <v>4</v>
      </c>
      <c r="C6" s="6">
        <v>14423</v>
      </c>
      <c r="D6" s="7">
        <f t="shared" ref="D6:D13" si="0">(C6/G6)*100</f>
        <v>47.796261930010601</v>
      </c>
      <c r="E6" s="6">
        <v>15753</v>
      </c>
      <c r="F6" s="7">
        <f t="shared" ref="F6:F13" si="1">(E6/G6)*100</f>
        <v>52.203738069989392</v>
      </c>
      <c r="G6" s="6">
        <v>30176</v>
      </c>
      <c r="H6" s="7">
        <f>(G6/G13)*100</f>
        <v>2.3452041678356679</v>
      </c>
    </row>
    <row r="7" spans="1:8" x14ac:dyDescent="0.25">
      <c r="A7" s="4">
        <v>3</v>
      </c>
      <c r="B7" s="5" t="s">
        <v>5</v>
      </c>
      <c r="C7" s="6">
        <v>17197</v>
      </c>
      <c r="D7" s="7">
        <f t="shared" si="0"/>
        <v>48.230311868970162</v>
      </c>
      <c r="E7" s="6">
        <v>18459</v>
      </c>
      <c r="F7" s="7">
        <f t="shared" si="1"/>
        <v>51.769688131029845</v>
      </c>
      <c r="G7" s="6">
        <v>35656</v>
      </c>
      <c r="H7" s="7">
        <f>(G7/G13)*100</f>
        <v>2.771096229067755</v>
      </c>
    </row>
    <row r="8" spans="1:8" x14ac:dyDescent="0.25">
      <c r="A8" s="4">
        <v>4</v>
      </c>
      <c r="B8" s="5" t="s">
        <v>6</v>
      </c>
      <c r="C8" s="6">
        <v>1957</v>
      </c>
      <c r="D8" s="7">
        <f t="shared" si="0"/>
        <v>49.257488044299016</v>
      </c>
      <c r="E8" s="6">
        <v>2016</v>
      </c>
      <c r="F8" s="7">
        <f t="shared" si="1"/>
        <v>50.742511955700984</v>
      </c>
      <c r="G8" s="6">
        <v>3973</v>
      </c>
      <c r="H8" s="7">
        <f>(G8/G13)*100</f>
        <v>0.30877174439326316</v>
      </c>
    </row>
    <row r="9" spans="1:8" x14ac:dyDescent="0.25">
      <c r="A9" s="4">
        <v>5</v>
      </c>
      <c r="B9" s="5" t="s">
        <v>7</v>
      </c>
      <c r="C9" s="6">
        <v>95</v>
      </c>
      <c r="D9" s="7">
        <f t="shared" si="0"/>
        <v>45.238095238095241</v>
      </c>
      <c r="E9" s="6">
        <v>115</v>
      </c>
      <c r="F9" s="7">
        <f t="shared" si="1"/>
        <v>54.761904761904766</v>
      </c>
      <c r="G9" s="6">
        <v>210</v>
      </c>
      <c r="H9" s="7">
        <f>(G9/G13)*100</f>
        <v>1.6320681178601876E-2</v>
      </c>
    </row>
    <row r="10" spans="1:8" x14ac:dyDescent="0.25">
      <c r="A10" s="4">
        <v>6</v>
      </c>
      <c r="B10" s="5" t="s">
        <v>8</v>
      </c>
      <c r="C10" s="6">
        <v>2</v>
      </c>
      <c r="D10" s="7">
        <f t="shared" si="0"/>
        <v>28.571428571428569</v>
      </c>
      <c r="E10" s="6">
        <v>5</v>
      </c>
      <c r="F10" s="7">
        <f t="shared" si="1"/>
        <v>71.428571428571431</v>
      </c>
      <c r="G10" s="6">
        <v>7</v>
      </c>
      <c r="H10" s="7">
        <f>(G10/G13)*100</f>
        <v>5.4402270595339591E-4</v>
      </c>
    </row>
    <row r="11" spans="1:8" x14ac:dyDescent="0.25">
      <c r="A11" s="4">
        <v>7</v>
      </c>
      <c r="B11" s="5" t="s">
        <v>9</v>
      </c>
      <c r="C11" s="6">
        <v>41</v>
      </c>
      <c r="D11" s="7">
        <f t="shared" si="0"/>
        <v>56.164383561643838</v>
      </c>
      <c r="E11" s="6">
        <v>32</v>
      </c>
      <c r="F11" s="7">
        <f t="shared" si="1"/>
        <v>43.835616438356162</v>
      </c>
      <c r="G11" s="6">
        <v>73</v>
      </c>
      <c r="H11" s="7">
        <f>(G11/G13)*100</f>
        <v>5.6733796477997003E-3</v>
      </c>
    </row>
    <row r="12" spans="1:8" x14ac:dyDescent="0.25">
      <c r="A12" s="8"/>
      <c r="B12" s="8"/>
      <c r="C12" s="8"/>
      <c r="D12" s="7"/>
      <c r="E12" s="8"/>
      <c r="F12" s="7"/>
      <c r="G12" s="8"/>
      <c r="H12" s="7"/>
    </row>
    <row r="13" spans="1:8" x14ac:dyDescent="0.25">
      <c r="A13" s="9" t="s">
        <v>10</v>
      </c>
      <c r="B13" s="10"/>
      <c r="C13" s="11">
        <f>SUM(C5:C12)</f>
        <v>639841</v>
      </c>
      <c r="D13" s="7">
        <f t="shared" si="0"/>
        <v>49.726861742846687</v>
      </c>
      <c r="E13" s="11">
        <f>SUM(E5:E12)</f>
        <v>646870</v>
      </c>
      <c r="F13" s="7">
        <f t="shared" si="1"/>
        <v>50.273138257153313</v>
      </c>
      <c r="G13" s="11">
        <f>SUM(G5:G12)</f>
        <v>1286711</v>
      </c>
      <c r="H13" s="7">
        <f>(G13/G13)*100</f>
        <v>100</v>
      </c>
    </row>
  </sheetData>
  <mergeCells count="2">
    <mergeCell ref="A13:B13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2024-06-26T01:07:45Z</dcterms:created>
  <dcterms:modified xsi:type="dcterms:W3CDTF">2024-06-26T01:19:32Z</dcterms:modified>
</cp:coreProperties>
</file>